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 Solutions Group\a    Quotes\2018\"/>
    </mc:Choice>
  </mc:AlternateContent>
  <bookViews>
    <workbookView xWindow="-15" yWindow="-15" windowWidth="18945" windowHeight="5250" tabRatio="638" activeTab="4"/>
  </bookViews>
  <sheets>
    <sheet name="T17-M17" sheetId="30" r:id="rId1"/>
    <sheet name="T16" sheetId="13" r:id="rId2"/>
    <sheet name="T12" sheetId="17" r:id="rId3"/>
    <sheet name="M20-T20" sheetId="5" r:id="rId4"/>
    <sheet name="M30" sheetId="9" r:id="rId5"/>
    <sheet name="6100" sheetId="6" r:id="rId6"/>
    <sheet name="6200" sheetId="7" r:id="rId7"/>
    <sheet name="S20" sheetId="8" r:id="rId8"/>
    <sheet name="S30" sheetId="11" r:id="rId9"/>
    <sheet name="800" sheetId="3" r:id="rId10"/>
    <sheet name="4300" sheetId="4" r:id="rId11"/>
    <sheet name="Sentinel" sheetId="15" r:id="rId12"/>
    <sheet name="T300" sheetId="32" r:id="rId13"/>
    <sheet name="T7" sheetId="18" r:id="rId14"/>
    <sheet name="T5" sheetId="24" r:id="rId15"/>
    <sheet name="5680 5700" sheetId="25" r:id="rId16"/>
    <sheet name="3640" sheetId="26" r:id="rId17"/>
    <sheet name="Sheet1" sheetId="27" state="hidden" r:id="rId18"/>
  </sheets>
  <definedNames>
    <definedName name="_xlnm._FilterDatabase" localSheetId="16" hidden="1">'3640'!$A$3:$I$3</definedName>
    <definedName name="_xlnm._FilterDatabase" localSheetId="10" hidden="1">'4300'!$A$3:$I$3</definedName>
    <definedName name="_xlnm._FilterDatabase" localSheetId="15" hidden="1">'5680 5700'!$A$3:$J$3</definedName>
    <definedName name="_xlnm._FilterDatabase" localSheetId="5" hidden="1">'6100'!$A$3:$I$3</definedName>
    <definedName name="_xlnm._FilterDatabase" localSheetId="6" hidden="1">'6200'!$A$3:$I$3</definedName>
    <definedName name="_xlnm._FilterDatabase" localSheetId="9" hidden="1">'800'!$A$3:$I$3</definedName>
    <definedName name="_xlnm._FilterDatabase" localSheetId="3" hidden="1">'M20-T20'!$A$3:$J$3</definedName>
    <definedName name="_xlnm._FilterDatabase" localSheetId="4" hidden="1">'M30'!$A$3:$I$3</definedName>
    <definedName name="_xlnm._FilterDatabase" localSheetId="7" hidden="1">'S20'!$A$3:$J$3</definedName>
    <definedName name="_xlnm._FilterDatabase" localSheetId="8" hidden="1">'S30'!$A$3:$I$3</definedName>
    <definedName name="_xlnm._FilterDatabase" localSheetId="11" hidden="1">Sentinel!$A$2:$H$2</definedName>
    <definedName name="_xlnm._FilterDatabase" localSheetId="2" hidden="1">'T12'!$A$3:$H$3</definedName>
    <definedName name="_xlnm._FilterDatabase" localSheetId="1" hidden="1">'T16'!$A$3:$G$3</definedName>
    <definedName name="_xlnm._FilterDatabase" localSheetId="0" hidden="1">'T17-M17'!$A$3:$I$3</definedName>
    <definedName name="_xlnm._FilterDatabase" localSheetId="12" hidden="1">'T300'!$A$3:$H$3</definedName>
    <definedName name="_xlnm._FilterDatabase" localSheetId="14" hidden="1">'T5'!$A$3:$H$3</definedName>
    <definedName name="_xlnm._FilterDatabase" localSheetId="13" hidden="1">'T7'!$A$3:$H$3</definedName>
    <definedName name="_xlnm.Print_Titles" localSheetId="16">'3640'!$3:$3</definedName>
    <definedName name="_xlnm.Print_Titles" localSheetId="10">'4300'!$3:$3</definedName>
    <definedName name="_xlnm.Print_Titles" localSheetId="15">'5680 5700'!$3:$3</definedName>
    <definedName name="_xlnm.Print_Titles" localSheetId="5">'6100'!$3:$3</definedName>
    <definedName name="_xlnm.Print_Titles" localSheetId="6">'6200'!$3:$3</definedName>
    <definedName name="_xlnm.Print_Titles" localSheetId="9">'800'!$3:$3</definedName>
    <definedName name="_xlnm.Print_Titles" localSheetId="3">'M20-T20'!$3:$3</definedName>
    <definedName name="_xlnm.Print_Titles" localSheetId="4">'M30'!$3:$3</definedName>
    <definedName name="_xlnm.Print_Titles" localSheetId="7">'S20'!$3:$3</definedName>
    <definedName name="_xlnm.Print_Titles" localSheetId="8">'S30'!$3:$3</definedName>
    <definedName name="_xlnm.Print_Titles" localSheetId="11">Sentinel!$2:$2</definedName>
    <definedName name="_xlnm.Print_Titles" localSheetId="2">'T12'!$3:$3</definedName>
    <definedName name="_xlnm.Print_Titles" localSheetId="1">'T16'!$3:$3</definedName>
    <definedName name="_xlnm.Print_Titles" localSheetId="0">'T17-M17'!$3:$3</definedName>
    <definedName name="_xlnm.Print_Titles" localSheetId="12">'T300'!$3:$3</definedName>
    <definedName name="_xlnm.Print_Titles" localSheetId="14">'T5'!$3:$3</definedName>
    <definedName name="_xlnm.Print_Titles" localSheetId="13">'T7'!$3:$3</definedName>
  </definedNames>
  <calcPr calcId="152511"/>
</workbook>
</file>

<file path=xl/calcChain.xml><?xml version="1.0" encoding="utf-8"?>
<calcChain xmlns="http://schemas.openxmlformats.org/spreadsheetml/2006/main">
  <c r="F60" i="9" l="1"/>
  <c r="G32" i="8" l="1"/>
  <c r="F40" i="9" l="1"/>
  <c r="F39" i="9"/>
  <c r="F8" i="9"/>
  <c r="F48" i="3" l="1"/>
  <c r="F36" i="3" l="1"/>
  <c r="E5" i="15" l="1"/>
  <c r="E28" i="15"/>
  <c r="E25" i="15"/>
  <c r="F50" i="3"/>
  <c r="F44" i="3"/>
  <c r="F18" i="3"/>
  <c r="F17" i="3"/>
  <c r="F16" i="3"/>
  <c r="F15" i="3"/>
  <c r="F9" i="11"/>
  <c r="F17" i="9"/>
  <c r="G56" i="5"/>
  <c r="E17" i="17"/>
  <c r="E13" i="13" l="1"/>
  <c r="G19" i="30"/>
  <c r="G18" i="30"/>
  <c r="G17" i="30"/>
  <c r="G16" i="30"/>
  <c r="G12" i="30"/>
  <c r="G10" i="30"/>
  <c r="G8" i="30"/>
  <c r="G5" i="30"/>
  <c r="G21" i="25" l="1"/>
  <c r="F12" i="4" l="1"/>
  <c r="E6" i="18" l="1"/>
  <c r="E7" i="18"/>
  <c r="E8" i="18"/>
  <c r="E9" i="18"/>
  <c r="E10" i="18"/>
  <c r="E11" i="18"/>
  <c r="E12" i="18"/>
  <c r="E5" i="18"/>
  <c r="F10" i="26"/>
  <c r="F44" i="4" l="1"/>
  <c r="F56" i="3" l="1"/>
  <c r="F55" i="3"/>
  <c r="F37" i="3"/>
  <c r="F9" i="3"/>
  <c r="F67" i="11"/>
  <c r="F63" i="11"/>
  <c r="F60" i="11"/>
  <c r="F41" i="11"/>
  <c r="F38" i="11"/>
  <c r="F74" i="11"/>
  <c r="G24" i="8" l="1"/>
  <c r="G15" i="8"/>
  <c r="G12" i="8"/>
  <c r="G6" i="8"/>
  <c r="F45" i="9"/>
  <c r="F43" i="9"/>
  <c r="F42" i="9"/>
  <c r="F41" i="9"/>
  <c r="F32" i="9"/>
  <c r="F26" i="9"/>
  <c r="F20" i="9"/>
  <c r="F14" i="9"/>
  <c r="F11" i="9"/>
  <c r="E15" i="17"/>
  <c r="E14" i="17"/>
  <c r="E8" i="17"/>
  <c r="E7" i="17"/>
  <c r="E5" i="17"/>
  <c r="E21" i="13"/>
  <c r="E15" i="13"/>
  <c r="G13" i="30"/>
  <c r="G11" i="30"/>
  <c r="G9" i="30"/>
  <c r="G69" i="5"/>
  <c r="G60" i="5"/>
  <c r="G54" i="5"/>
  <c r="G55" i="5"/>
  <c r="G33" i="5"/>
  <c r="G17" i="5"/>
  <c r="G13" i="5"/>
  <c r="F6" i="26" l="1"/>
  <c r="G18" i="25" l="1"/>
  <c r="E44" i="15"/>
  <c r="E39" i="15"/>
  <c r="E29" i="15"/>
  <c r="F31" i="4"/>
  <c r="F8" i="4"/>
  <c r="F7" i="4"/>
  <c r="F35" i="3" l="1"/>
  <c r="F8" i="3"/>
  <c r="F40" i="11"/>
  <c r="F34" i="11"/>
  <c r="F29" i="11"/>
  <c r="F57" i="11"/>
  <c r="G36" i="8"/>
  <c r="G35" i="8"/>
  <c r="G23" i="8"/>
  <c r="F25" i="9"/>
  <c r="F13" i="9"/>
  <c r="G32" i="5"/>
  <c r="E12" i="13"/>
  <c r="E6" i="13"/>
  <c r="G20" i="30" l="1"/>
  <c r="E16" i="17" l="1"/>
  <c r="E11" i="17"/>
  <c r="E10" i="17"/>
  <c r="G7" i="30" l="1"/>
  <c r="G15" i="30"/>
  <c r="G14" i="30"/>
  <c r="G14" i="5" l="1"/>
  <c r="F23" i="3" l="1"/>
  <c r="E13" i="17" l="1"/>
  <c r="E12" i="17" l="1"/>
  <c r="F15" i="6" l="1"/>
  <c r="F12" i="11"/>
  <c r="F14" i="11"/>
  <c r="G9" i="8"/>
  <c r="G18" i="8"/>
  <c r="G45" i="5"/>
  <c r="G30" i="5"/>
  <c r="E22" i="13"/>
  <c r="E17" i="13"/>
  <c r="E14" i="13"/>
  <c r="E11" i="13"/>
  <c r="F9" i="26" l="1"/>
  <c r="F8" i="26"/>
  <c r="F5" i="26"/>
  <c r="G26" i="25"/>
  <c r="G25" i="25"/>
  <c r="G24" i="25"/>
  <c r="G23" i="25"/>
  <c r="G20" i="25"/>
  <c r="G19" i="25"/>
  <c r="G17" i="25"/>
  <c r="G16" i="25"/>
  <c r="G15" i="25"/>
  <c r="G14" i="25"/>
  <c r="G13" i="25"/>
  <c r="G12" i="25"/>
  <c r="G11" i="25"/>
  <c r="G10" i="25"/>
  <c r="G9" i="25"/>
  <c r="G8" i="25"/>
  <c r="G6" i="25"/>
  <c r="G5" i="25"/>
  <c r="E5" i="24"/>
  <c r="E6" i="24"/>
  <c r="E7" i="24"/>
  <c r="E8" i="24"/>
  <c r="E9" i="24"/>
  <c r="E10" i="24"/>
  <c r="F30" i="11" l="1"/>
  <c r="F24" i="11"/>
  <c r="F26" i="11"/>
  <c r="G19" i="8"/>
  <c r="G47" i="5"/>
  <c r="E47" i="15"/>
  <c r="E46" i="15"/>
  <c r="E45" i="15"/>
  <c r="E36" i="15"/>
  <c r="E34" i="15"/>
  <c r="E24" i="15"/>
  <c r="E17" i="15"/>
  <c r="E8" i="15"/>
  <c r="E6" i="15"/>
  <c r="E7" i="15"/>
  <c r="E27" i="15"/>
  <c r="E30" i="15"/>
  <c r="E35" i="15"/>
  <c r="E37" i="15"/>
  <c r="E42" i="15"/>
  <c r="E43" i="15"/>
  <c r="E25" i="13"/>
  <c r="E20" i="13"/>
  <c r="E19" i="13"/>
  <c r="E18" i="13"/>
  <c r="E16" i="13"/>
  <c r="E10" i="13"/>
  <c r="F55" i="11"/>
  <c r="F42" i="11"/>
  <c r="F36" i="11"/>
  <c r="F28" i="11"/>
  <c r="F22" i="11"/>
  <c r="F18" i="11"/>
  <c r="F17" i="11"/>
  <c r="F59" i="11"/>
  <c r="F54" i="11"/>
  <c r="F56" i="11"/>
  <c r="F58" i="11"/>
  <c r="F61" i="11"/>
  <c r="F62" i="11"/>
  <c r="F64" i="11"/>
  <c r="F37" i="11"/>
  <c r="F39" i="11"/>
  <c r="F43" i="11"/>
  <c r="F45" i="11"/>
  <c r="F46" i="11"/>
  <c r="F48" i="11"/>
  <c r="F49" i="11"/>
  <c r="F50" i="11"/>
  <c r="F52" i="11"/>
  <c r="F19" i="11"/>
  <c r="F20" i="11"/>
  <c r="F27" i="11"/>
  <c r="F31" i="11"/>
  <c r="F33" i="11"/>
  <c r="F35" i="11"/>
  <c r="F7" i="11"/>
  <c r="F8" i="11"/>
  <c r="F11" i="11"/>
  <c r="F5" i="11"/>
  <c r="G38" i="8"/>
  <c r="G22" i="8"/>
  <c r="G16" i="8"/>
  <c r="G7" i="8"/>
  <c r="G8" i="8"/>
  <c r="G11" i="8"/>
  <c r="F33" i="9"/>
  <c r="F50" i="9"/>
  <c r="F47" i="9"/>
  <c r="F37" i="9"/>
  <c r="F29" i="9"/>
  <c r="F19" i="9"/>
  <c r="F21" i="9"/>
  <c r="F18" i="9"/>
  <c r="F12" i="9"/>
  <c r="F10" i="9"/>
  <c r="F7" i="9"/>
  <c r="G68" i="5"/>
  <c r="G66" i="5"/>
  <c r="G64" i="5"/>
  <c r="G63" i="5"/>
  <c r="G62" i="5"/>
  <c r="G61" i="5"/>
  <c r="G59" i="5"/>
  <c r="G58" i="5"/>
  <c r="G57" i="5"/>
  <c r="G50" i="5"/>
  <c r="G49" i="5"/>
  <c r="G48" i="5"/>
  <c r="G44" i="5"/>
  <c r="G43" i="5"/>
  <c r="G42" i="5"/>
  <c r="G41" i="5"/>
  <c r="G40" i="5"/>
  <c r="G38" i="5"/>
  <c r="G27" i="5"/>
  <c r="G35" i="5"/>
  <c r="G34" i="5"/>
  <c r="G28" i="5"/>
  <c r="G31" i="5"/>
  <c r="G37" i="5"/>
  <c r="G36" i="5"/>
  <c r="G29" i="5"/>
  <c r="G26" i="5"/>
  <c r="G25" i="5"/>
  <c r="G24" i="5"/>
  <c r="G23" i="5"/>
  <c r="G22" i="5"/>
  <c r="G19" i="5"/>
  <c r="G18" i="5"/>
  <c r="G16" i="5"/>
  <c r="G15" i="5"/>
  <c r="G11" i="5"/>
  <c r="G10" i="5"/>
  <c r="G9" i="5"/>
  <c r="G8" i="5"/>
  <c r="G7" i="5"/>
  <c r="G6" i="5"/>
  <c r="G5" i="5"/>
  <c r="F10" i="7"/>
  <c r="F9" i="7"/>
  <c r="F7" i="7"/>
  <c r="F6" i="7"/>
  <c r="F5" i="7"/>
  <c r="F17" i="6"/>
  <c r="F16" i="6"/>
  <c r="F13" i="6"/>
  <c r="F12" i="6"/>
  <c r="F11" i="6"/>
  <c r="F9" i="6"/>
  <c r="F8" i="6"/>
  <c r="F7" i="6"/>
  <c r="F43" i="4"/>
  <c r="F42" i="4"/>
  <c r="F41" i="4"/>
  <c r="F40" i="4"/>
  <c r="F39" i="4"/>
  <c r="F35" i="4"/>
  <c r="F34" i="4"/>
  <c r="F33" i="4"/>
  <c r="F32" i="4"/>
  <c r="F30" i="4"/>
  <c r="F29" i="4"/>
  <c r="F28" i="4"/>
  <c r="F27" i="4"/>
  <c r="F26" i="4"/>
  <c r="F25" i="4"/>
  <c r="F24" i="4"/>
  <c r="F23" i="4"/>
  <c r="F22" i="4"/>
  <c r="F21" i="4"/>
  <c r="F20" i="4"/>
  <c r="F18" i="4"/>
  <c r="F17" i="4"/>
  <c r="F15" i="4"/>
  <c r="F13" i="4"/>
  <c r="F11" i="4"/>
  <c r="F10" i="4"/>
  <c r="F9" i="4"/>
  <c r="F6" i="4"/>
  <c r="F5" i="4"/>
  <c r="F58" i="3"/>
  <c r="F57" i="3"/>
  <c r="F53" i="3"/>
  <c r="F49" i="3"/>
  <c r="F47" i="3"/>
  <c r="F40" i="3"/>
  <c r="F39" i="3"/>
  <c r="F38" i="3"/>
  <c r="F33" i="3"/>
  <c r="F32" i="3"/>
  <c r="F31" i="3"/>
  <c r="F30" i="3"/>
  <c r="F29" i="3"/>
  <c r="F27" i="3"/>
  <c r="F26" i="3"/>
  <c r="F24" i="3"/>
  <c r="F22" i="3"/>
  <c r="F21" i="3"/>
  <c r="F20" i="3"/>
  <c r="F14" i="3"/>
  <c r="F13" i="3"/>
  <c r="F12" i="3"/>
  <c r="F10" i="3"/>
  <c r="F7" i="3"/>
  <c r="F6" i="3"/>
  <c r="F5" i="3"/>
  <c r="G28" i="8"/>
  <c r="G34" i="8"/>
  <c r="G37" i="8"/>
  <c r="F30" i="9"/>
  <c r="F27" i="9"/>
  <c r="F28" i="9"/>
  <c r="F31" i="9"/>
  <c r="F34" i="9"/>
  <c r="F36" i="9"/>
  <c r="F44" i="9"/>
  <c r="F46" i="9"/>
  <c r="F16" i="9"/>
  <c r="F22" i="9"/>
  <c r="F23" i="9"/>
  <c r="F24" i="9"/>
  <c r="F15" i="9"/>
</calcChain>
</file>

<file path=xl/sharedStrings.xml><?xml version="1.0" encoding="utf-8"?>
<sst xmlns="http://schemas.openxmlformats.org/spreadsheetml/2006/main" count="2277" uniqueCount="1062">
  <si>
    <t xml:space="preserve"> SENTINEL</t>
  </si>
  <si>
    <t>MODEL T16</t>
  </si>
  <si>
    <t>MODEL M30</t>
  </si>
  <si>
    <t>A/C HEATER KIT, DSL</t>
  </si>
  <si>
    <t>325386</t>
  </si>
  <si>
    <t>A/C HEATER KIT, GAS/LP</t>
  </si>
  <si>
    <t>325384</t>
  </si>
  <si>
    <t>HEATER KIT, GAS/LP - F/CAB</t>
  </si>
  <si>
    <t>325387</t>
  </si>
  <si>
    <t>LIGHT, TURN SIGNAL, 4 WAY FLASHER, FI</t>
  </si>
  <si>
    <t>325679</t>
  </si>
  <si>
    <t>PAINT CUSTOM COLOR</t>
  </si>
  <si>
    <t>E</t>
  </si>
  <si>
    <t>BUMPER, FRONT TOWER</t>
  </si>
  <si>
    <t>CAB, SOFT SIDED</t>
  </si>
  <si>
    <t>LIGHT, BRAKE &amp; TURN SIG &amp; 4 WAY FLASH</t>
  </si>
  <si>
    <t xml:space="preserve">MIRROR, REARVIEW ON LINTEL                              </t>
  </si>
  <si>
    <t>OHG 79" W/36" HEAD CLEARANCE</t>
  </si>
  <si>
    <t>325700</t>
  </si>
  <si>
    <t>UL, ES</t>
  </si>
  <si>
    <t xml:space="preserve">CANNOT ORDER CAB. </t>
  </si>
  <si>
    <t>IN PRICE BOOK, CALL CUSTOM SOLUTIONS FOR LEAD TIME</t>
  </si>
  <si>
    <t>ALARM, PEDESTRIAN, FORWARD AND REVERSE</t>
  </si>
  <si>
    <t>WAND, VAC</t>
  </si>
  <si>
    <t>MODEL   6100</t>
  </si>
  <si>
    <t>FAN, VAC, DUAL</t>
  </si>
  <si>
    <t>FILTER, SYNTHETIC, HOPPER</t>
  </si>
  <si>
    <t>GUARD, OVERHEAD</t>
  </si>
  <si>
    <t>IGNITION, NEUTRAL START</t>
  </si>
  <si>
    <t>IN PRICE BOOK. NO PLASTIC PARTS, CALL CUSTOM SOLUTIONS FOR LEAD TIME.</t>
  </si>
  <si>
    <t>MODEL S30</t>
  </si>
  <si>
    <t>AIR INTAKE, HIGH RISE, W/ PRE CLEANER (DONALDSON)</t>
  </si>
  <si>
    <t>FLAG, FRONT CORNER, RH</t>
  </si>
  <si>
    <t>GUARD, HOOD, FRONT, CORNERS</t>
  </si>
  <si>
    <t xml:space="preserve">HOSE KIT, HYD, SLEEVED, 3 WHEEL </t>
  </si>
  <si>
    <t>3W</t>
  </si>
  <si>
    <t xml:space="preserve">LIGHTS, ALL WIRED TO IGNITION                   </t>
  </si>
  <si>
    <t xml:space="preserve">LIGHT, INDICATOR, PARKING BRAKE, ENGAGED </t>
  </si>
  <si>
    <t>325489</t>
  </si>
  <si>
    <t>LIGHT, LED HEADLIGHT</t>
  </si>
  <si>
    <t xml:space="preserve">MAGNET, ON FRONT </t>
  </si>
  <si>
    <t>MIRROR, REAR VIEW, LINTEL MOUNT, W/O CAB</t>
  </si>
  <si>
    <t xml:space="preserve">MIRROR, REAR VIEW, LINTEL MOUNT, WITH CAB </t>
  </si>
  <si>
    <t>MUFFLER, CATALYTIC</t>
  </si>
  <si>
    <t>OHG, 79"</t>
  </si>
  <si>
    <t>G/D</t>
  </si>
  <si>
    <t>SHAKER, FILTER, AUTO TIMED</t>
  </si>
  <si>
    <t>MACH. WILL CONTINUE TO RUN FOR 10-15 SEC. AFTER SWITCH IS ENGAGED.</t>
  </si>
  <si>
    <t>SHUTDOWN, HIGH TEMP./LOW OIL</t>
  </si>
  <si>
    <t xml:space="preserve">CAB, 79 INCH                                                </t>
  </si>
  <si>
    <t xml:space="preserve">GUARD, HOOD, FRONT AND REAR                          </t>
  </si>
  <si>
    <t xml:space="preserve">TIRE, FOAM FILLED, REAR    3-W ONLY                     </t>
  </si>
  <si>
    <t xml:space="preserve">TIRE, SOLID, NON-MARK, REAR   3-W ONLY        </t>
  </si>
  <si>
    <t>3 WHEEL WITH PLASTIC HOPPER ONLY</t>
  </si>
  <si>
    <t>MIRROR, REARVIEW, OHG</t>
  </si>
  <si>
    <t>PAINT, SPECIAL</t>
  </si>
  <si>
    <t>ALARM, BRAKE, PARKING, OFF SEAT</t>
  </si>
  <si>
    <t>ALARM, SEAT BELT</t>
  </si>
  <si>
    <t>HANDLE, VALVE, TOW-BYPASS</t>
  </si>
  <si>
    <t>HEATER, BLOCK</t>
  </si>
  <si>
    <t>HEATER, CAB</t>
  </si>
  <si>
    <t>INDICATOR, SLOPE</t>
  </si>
  <si>
    <t>KNOB, STEERING WHEEL</t>
  </si>
  <si>
    <t>LICENSE HOLDER, NO LIGHT</t>
  </si>
  <si>
    <t>LIGHT, DOME</t>
  </si>
  <si>
    <t>MUST ORDER OPEN CAB OPTION</t>
  </si>
  <si>
    <t>SCREEN, AIR INTAKE</t>
  </si>
  <si>
    <t>SWITCH, KILL, EMERGENCY</t>
  </si>
  <si>
    <t xml:space="preserve">BRUSH, AUXILLARY, R.H.                                         </t>
  </si>
  <si>
    <t xml:space="preserve">DOORS, SOFT, F/CAB                                              </t>
  </si>
  <si>
    <t>MUST ALSO ORDER OPEN CAB AND CUSTOM CAB DOORS 324192</t>
  </si>
  <si>
    <t>NEED TO ADD LIGHT KIT # 324214 TO ORDER IF IT GETS ROAD PACKAGE 367606</t>
  </si>
  <si>
    <t xml:space="preserve">MUST ORDER STD LIGHT KIT OR ROAD PKG 367606                 </t>
  </si>
  <si>
    <t>MODEL M20/T20</t>
  </si>
  <si>
    <t>BELT, SEAT, ORANGE</t>
  </si>
  <si>
    <t>325729</t>
  </si>
  <si>
    <t>BELT, SEAT, ORANGE, W/SWITCH</t>
  </si>
  <si>
    <t>325360</t>
  </si>
  <si>
    <t>CAB KIT, SOFT SIDED</t>
  </si>
  <si>
    <t>325416</t>
  </si>
  <si>
    <t>2</t>
  </si>
  <si>
    <t>EXTINGUISHER, FIRE, 5LB ABC</t>
  </si>
  <si>
    <t>GUARD, MUFFLER, FRONT</t>
  </si>
  <si>
    <t>GAS/LP</t>
  </si>
  <si>
    <t>DSL</t>
  </si>
  <si>
    <t>325560</t>
  </si>
  <si>
    <t>325684</t>
  </si>
  <si>
    <t>NA</t>
  </si>
  <si>
    <t>LABEL, "DIESEL ONLY", FUEL TANK</t>
  </si>
  <si>
    <t>LABEL, SLOW MOVING VEHICLE</t>
  </si>
  <si>
    <t>LICENSE PLATE HOLDER</t>
  </si>
  <si>
    <t>LIGHT, BRAKE</t>
  </si>
  <si>
    <t>325080</t>
  </si>
  <si>
    <t>325456</t>
  </si>
  <si>
    <t>LIGHT, HALOGEN, ON OHG, (2) DSL</t>
  </si>
  <si>
    <t>MUST BUY OHG.</t>
  </si>
  <si>
    <t>LIGHT, HALOGEN, ON OHG, (2) GAS/LP</t>
  </si>
  <si>
    <t>LIGHT, SPOT, SIDE BRUSH</t>
  </si>
  <si>
    <t>LIGHT, TURN SIGNAL, 4 WAY FLASHER</t>
  </si>
  <si>
    <t>325239</t>
  </si>
  <si>
    <t>LIGHTS, ALL WIRED TO IGNITION</t>
  </si>
  <si>
    <t>MIRROR, REARVIEW, RH, ON OHG</t>
  </si>
  <si>
    <t>MIRROR, REARVIEW, ON LINTEL</t>
  </si>
  <si>
    <t>MIRROR, SQUEEGEE, REAR</t>
  </si>
  <si>
    <t xml:space="preserve">MUFFLER, PURIFIER, DSL                                       </t>
  </si>
  <si>
    <t>POUCH, MANUAL, BACK OF SEAT</t>
  </si>
  <si>
    <t>325200</t>
  </si>
  <si>
    <t>SHUTDOWN, HIGH TEMP/LOW OIL [DIESEL]</t>
  </si>
  <si>
    <t>325433</t>
  </si>
  <si>
    <t>325528</t>
  </si>
  <si>
    <t>SWITCH, STOP, EMERGENCY</t>
  </si>
  <si>
    <t>LP TANK, MOUNT OHG, NOT PLUMBED</t>
  </si>
  <si>
    <t>325731</t>
  </si>
  <si>
    <t>UL "LPS" OPTION</t>
  </si>
  <si>
    <t>WAND, POWER, OFF AISLE, W/ SPRAY NOZZLE</t>
  </si>
  <si>
    <t>STD OPTN</t>
  </si>
  <si>
    <t>WAND, POWER, OFF AISLE, W/O SPRAY NOZZLE</t>
  </si>
  <si>
    <t>MODEL</t>
  </si>
  <si>
    <t>ALL</t>
  </si>
  <si>
    <t>IN PRICE BOOK</t>
  </si>
  <si>
    <t>BELT, SEAT</t>
  </si>
  <si>
    <t>LP</t>
  </si>
  <si>
    <t>G/LP</t>
  </si>
  <si>
    <t>D</t>
  </si>
  <si>
    <t>SIGN, SLOW MOVING VEHICLE</t>
  </si>
  <si>
    <t>IN PRICE BOOK.</t>
  </si>
  <si>
    <t>NOTES</t>
  </si>
  <si>
    <t>324989</t>
  </si>
  <si>
    <t>G</t>
  </si>
  <si>
    <t>N/A</t>
  </si>
  <si>
    <t>1</t>
  </si>
  <si>
    <t>BELT, SEAT, RETRACTABLE</t>
  </si>
  <si>
    <t>325314</t>
  </si>
  <si>
    <t>324040</t>
  </si>
  <si>
    <t>BRUSH, SIDE, AUXILLARY</t>
  </si>
  <si>
    <t>BUMPER, EXTRA ON HOPPER DOOR</t>
  </si>
  <si>
    <t>324073</t>
  </si>
  <si>
    <t>325304</t>
  </si>
  <si>
    <t>324869</t>
  </si>
  <si>
    <t>324713</t>
  </si>
  <si>
    <t>STD</t>
  </si>
  <si>
    <t xml:space="preserve">FLAG, CORNER, FRONT, RH &amp; LH </t>
  </si>
  <si>
    <t>324895</t>
  </si>
  <si>
    <t>CP810002</t>
  </si>
  <si>
    <t>HOPPER, STAINLESS STEEL</t>
  </si>
  <si>
    <t>325437</t>
  </si>
  <si>
    <t>KEY, W/CABLE</t>
  </si>
  <si>
    <t>KNOB, WHEEL, STEERING</t>
  </si>
  <si>
    <t>LABEL, DIESEL FUEL ONLY</t>
  </si>
  <si>
    <t>325282</t>
  </si>
  <si>
    <t>LABEL, NO SMOKING</t>
  </si>
  <si>
    <t>325160</t>
  </si>
  <si>
    <t>325765</t>
  </si>
  <si>
    <t xml:space="preserve">LIGHT, WIRED TO IGNITION, ALL </t>
  </si>
  <si>
    <t>324370</t>
  </si>
  <si>
    <t>MAGNET UNDER HOPPER 42" LONG</t>
  </si>
  <si>
    <t>325602</t>
  </si>
  <si>
    <t>CP810028</t>
  </si>
  <si>
    <t>MIRRORS, WEST COAST, W/CAB (2)</t>
  </si>
  <si>
    <t>CP810013</t>
  </si>
  <si>
    <t>MIRRORS, WEST COAST, W/OHG (2)</t>
  </si>
  <si>
    <t>324164</t>
  </si>
  <si>
    <t>324161</t>
  </si>
  <si>
    <t>PAINT, CUSTOM</t>
  </si>
  <si>
    <t>CP810001</t>
  </si>
  <si>
    <t>324337</t>
  </si>
  <si>
    <t>POUCH, MANUAL, WEATHER PROOF</t>
  </si>
  <si>
    <t>CP810029</t>
  </si>
  <si>
    <t>324403</t>
  </si>
  <si>
    <t>CP810050</t>
  </si>
  <si>
    <t>324498</t>
  </si>
  <si>
    <t>324380</t>
  </si>
  <si>
    <t xml:space="preserve">SHUTDOWN, HI WATER TEMP, LOW OIL           </t>
  </si>
  <si>
    <t>NOT AVAILABLE</t>
  </si>
  <si>
    <t>4</t>
  </si>
  <si>
    <t>MODEL S20</t>
  </si>
  <si>
    <t>KEY WITH LANYARD TO DASH</t>
  </si>
  <si>
    <t>MUST ORDER OHG KIT. NO STROBE LIGHT ON OHG.</t>
  </si>
  <si>
    <t>HEIGHT 91-92", MUST BUY SOFT SIDED CAB</t>
  </si>
  <si>
    <t>REARVIEW MIRROR INSTALLED ON LINTEL. THIS IS ONLY TO SEE BEHIND THE MACHINE WHEN BACKING UP, NOT TO SEE THE REAR SQUEEGEE.</t>
  </si>
  <si>
    <t>HOPPER FILTER RESTRICTION INDICATOR LIGHT</t>
  </si>
  <si>
    <t>FOR SEEING THE REAR SQUEEGEE WHEN THERE IS NO OHG ON THE ORDER.</t>
  </si>
  <si>
    <t xml:space="preserve">CAB, 80" HIGH       </t>
  </si>
  <si>
    <t>LIGHT, LED, HEADLIGHT</t>
  </si>
  <si>
    <t xml:space="preserve">MUFFLER, PURIFIER, DIESEL ONLY                           </t>
  </si>
  <si>
    <t>WINDOWS, SOLID ON CAB (DOOR &amp; L.H. SIDE) TINTED</t>
  </si>
  <si>
    <t>SHUTS OFF VAC FAN</t>
  </si>
  <si>
    <t>CP810049</t>
  </si>
  <si>
    <t>HANDLES, ENTERING, CAB (2 HANDLES)</t>
  </si>
  <si>
    <t>ALTERNATOR, 40 AMP</t>
  </si>
  <si>
    <t>BUMPERS, RUBBER  (1) REAR (1) FRONT</t>
  </si>
  <si>
    <t>HEADREST, WITH CAB</t>
  </si>
  <si>
    <t>HEADREST, WITHOUT CAB</t>
  </si>
  <si>
    <t xml:space="preserve">HEIGHT, 76 IN, W/ROPS (R.H. HOSE)             </t>
  </si>
  <si>
    <t xml:space="preserve">LIGHT, LOWERED TO 76"                              </t>
  </si>
  <si>
    <t>HOLDER, WAND, VAC</t>
  </si>
  <si>
    <t xml:space="preserve">PAINT, SPECIAL COLORS                                      </t>
  </si>
  <si>
    <t>SUNSHIELD, OPERATOR, CANTILEVERED</t>
  </si>
  <si>
    <t>CANNOT HAVE OPEN CAB OPTION</t>
  </si>
  <si>
    <t>LIGHTS, WORK, HALOGEN, ON OHG, (2) DSL</t>
  </si>
  <si>
    <t>LIGHTS, WORK, HALOGEN, ON OHG, (2) GAS/LP</t>
  </si>
  <si>
    <t>LIGHT, INDICATOR, PARKING BRAKE, ENGAGED</t>
  </si>
  <si>
    <t>OHG, 79.0 INCHES</t>
  </si>
  <si>
    <t>ALARM, BRAKE, PARKING, WHEN NOT ON SEAT</t>
  </si>
  <si>
    <t>FAN, OHG</t>
  </si>
  <si>
    <t>MIRROR, CONVEX, RIGHT SIDE (WEST COAST STYLE)</t>
  </si>
  <si>
    <t>MUST HAVE STD CAB ON ORDER</t>
  </si>
  <si>
    <t>CALL CUSTOM SOLUTIONS</t>
  </si>
  <si>
    <t>IN PRICEBOOK</t>
  </si>
  <si>
    <t>MUST BUY OHG</t>
  </si>
  <si>
    <t>LP TANKS, DUAL, SWITCHABLE, PLUMBED</t>
  </si>
  <si>
    <t>UL, TYPE ES</t>
  </si>
  <si>
    <t>BRUSH KIT, VARIO, DRY</t>
  </si>
  <si>
    <t>HEATER KIT, ENGINE BLOCK [3045C]</t>
  </si>
  <si>
    <t>LOW HYD OIL SHUTDOWN</t>
  </si>
  <si>
    <t xml:space="preserve">HOSE KIT, HYD, W/SLEEVE, HIGH DUMP                        </t>
  </si>
  <si>
    <t xml:space="preserve">HOSE KIT, HYD, W/SLEEVE, LOW DUMP                                </t>
  </si>
  <si>
    <t>LIGHT KIT, STROBE, LED</t>
  </si>
  <si>
    <t>LIGHT KIT, TURN SIGNAL, FRONT, LED</t>
  </si>
  <si>
    <t>LIGHT KIT, WORK, LED</t>
  </si>
  <si>
    <t xml:space="preserve">MAGNET BAR KIT                                   </t>
  </si>
  <si>
    <t>MUFFLER KIT, CATALYTIC, CAT C4.4TA</t>
  </si>
  <si>
    <t>PRE-CLEANER KIT, [TURBO-II], CAT C4.4TA</t>
  </si>
  <si>
    <t>USED WITH STD AIR CLEANER</t>
  </si>
  <si>
    <t>SEAT KIT, AIR SUSPENSION, DRIVER</t>
  </si>
  <si>
    <t>SWITCH KIT, HOPPER FILTER RESTRICTION</t>
  </si>
  <si>
    <t>SWITCH KIT, LEVEL, HYD OIL, SHUTOFF</t>
  </si>
  <si>
    <t xml:space="preserve">IN PRICE BOOK. </t>
  </si>
  <si>
    <t>HOSE KIT, HYD, W/SLEEVE, CAB TILT</t>
  </si>
  <si>
    <t>HOSE KIT, HYD, W/SLEEVE, VARIO BRUSH</t>
  </si>
  <si>
    <t>REPLACE STD SIDEBRUSH LIGHT WITH LED WORK LIGHT - FOR DUAL SIDEBRUSH</t>
  </si>
  <si>
    <t>LIGHT KIT, SIDEBRUSH, LED [DUAL SIDEBRUSH]</t>
  </si>
  <si>
    <t>MODEL  6200</t>
  </si>
  <si>
    <t>KIT NUMBER</t>
  </si>
  <si>
    <t>LEAD TIME WEEKS</t>
  </si>
  <si>
    <t>US SELL PRICE</t>
  </si>
  <si>
    <t>CANADA SELL PRICE</t>
  </si>
  <si>
    <t>T20 MODEL</t>
  </si>
  <si>
    <t>M20 MODEL</t>
  </si>
  <si>
    <t>ELECT. MODEL</t>
  </si>
  <si>
    <t>CANNOT ORDER "EXTENDED SCRUB" OPTION -WITHOUT SPRAY NOZZLE OPTION</t>
  </si>
  <si>
    <t>WILL NOT PROPEL ON START UP UNLESS IN NEUTRAL</t>
  </si>
  <si>
    <t>KEY MARKET</t>
  </si>
  <si>
    <t>HOSE, DRAIN, EXTENSION, 20 FT</t>
  </si>
  <si>
    <t>HOSE, DRAIN, EXTENSION, 5 FT</t>
  </si>
  <si>
    <t xml:space="preserve">FILTER, HEPA W/2 SPARE HEPA FILTERS             </t>
  </si>
  <si>
    <t>AIR-CLNR KIT, RADIAL SEAL , C4,4 TA, w/TURBO-II PRECLEANER</t>
  </si>
  <si>
    <t>AIR CLEANER, CATERPILLAR W/TURBO 2, HD ELEMENT, SPRING CLAMPS</t>
  </si>
  <si>
    <t>AIR CONDITIONING, PRESS/HEAT, ENGINE COMPARTMENT [GAS]</t>
  </si>
  <si>
    <t>FOR GAS MACHINE. COMPONENTS MOUNTED IN/ON ENGINE COMPARTMENT</t>
  </si>
  <si>
    <t>EXTINGUISHER, FIRE, 5 LB. ABC</t>
  </si>
  <si>
    <t>FOR WINDSHIELD DEFROST OR OPERATOR COOLING</t>
  </si>
  <si>
    <t>FLAGS CAN BE MOUNTED ON STANDARD BUMPERS, SE BUMPERS, OR HEAVY DUTY SIDEBRUSH BUMPERS</t>
  </si>
  <si>
    <t>FORWARD SPEED CONTROL, 5MPH</t>
  </si>
  <si>
    <t xml:space="preserve">GUARD, SIDE BRUSH PROTECTION      </t>
  </si>
  <si>
    <t>CP810017</t>
  </si>
  <si>
    <t>FOR THE RIGHT-HAND SIDEBRUSH.</t>
  </si>
  <si>
    <t>LUGS, LIFTING</t>
  </si>
  <si>
    <t xml:space="preserve">MIRROR, REARVIEW, CAB MOUNT                             </t>
  </si>
  <si>
    <t xml:space="preserve">MIRROR, REARVIEW, OHG MOUNT                                </t>
  </si>
  <si>
    <t>CP810037</t>
  </si>
  <si>
    <t xml:space="preserve">SLEEVING, ABRASION RESISTANT, ALL HYD HOSES      </t>
  </si>
  <si>
    <t>BOX, TOOL, LARGE, FENDER</t>
  </si>
  <si>
    <t>DOOR, ACCESS, HOSE</t>
  </si>
  <si>
    <t>EXTINGUISHER, FIRE, 5LB</t>
  </si>
  <si>
    <t>EXTINGUISHER, FIRE, HOPPER, MANUAL</t>
  </si>
  <si>
    <t>OPERATOR WILL HIT RED BUTTON TO EXTINGUISH INSIDE HOPPER</t>
  </si>
  <si>
    <t>HANDLE, HOPPER</t>
  </si>
  <si>
    <t>FOR MACHINES WITH A CAB</t>
  </si>
  <si>
    <t>FOR MACHINES WITHOUT A CAB</t>
  </si>
  <si>
    <t>SIGN, SLOW MOVING VEHICLE, ON FILTER BAG</t>
  </si>
  <si>
    <t>MUST ALSO ORDER STANDARD FILTER BAG OPTION</t>
  </si>
  <si>
    <t xml:space="preserve">BATTERY, GEL CELL, 180 AH  (MNTNC FREE)   </t>
  </si>
  <si>
    <t>BATTERY CHARGER, GEL CELL, OFF-BOARD</t>
  </si>
  <si>
    <t>NOT AVAILABLE DUE TO MACHINE INSTABILITY</t>
  </si>
  <si>
    <t xml:space="preserve">UL LABEL IS REMOVED FROM MACHINE. </t>
  </si>
  <si>
    <t>WAND, VAC, RELOCATED TO LEFT SIDE</t>
  </si>
  <si>
    <t>MUST HAVE VAC WAND 83230 ON ORDER.</t>
  </si>
  <si>
    <t>UL LABEL IS REMOVED FROM MACHINE. CANNOT ORDER BACKUP ALARM</t>
  </si>
  <si>
    <t xml:space="preserve">HANDLE, GRAB, ON OHG, (2) </t>
  </si>
  <si>
    <t>MUST ALSO ORDER OHG</t>
  </si>
  <si>
    <t>MAGNET, BAR, FRONT, 43 INCH</t>
  </si>
  <si>
    <t>MIRROR, REARVIEW</t>
  </si>
  <si>
    <t>UL LABEL IS REMOVED FROM MACHINE</t>
  </si>
  <si>
    <t>ALARM, FORWARD, ECCO 82-107 DBA</t>
  </si>
  <si>
    <t>HIGH VISIBILITY SEAT BELT. NO SWITCH.</t>
  </si>
  <si>
    <t>CONTROL BOARD, BRUSHES STOP IN REVERSE</t>
  </si>
  <si>
    <t>CONTROL BOARD IS REPROGRAMMED SO THE BRUSHES AND WATER STOP WHEN MACHINE GOES INTO REVERSE.</t>
  </si>
  <si>
    <t>LOOSE ON MACHINE</t>
  </si>
  <si>
    <t>HOSES, HYD, SLEEVED</t>
  </si>
  <si>
    <t>MUST ORDER LIGHT KIT 9003488 OR SIMILAR</t>
  </si>
  <si>
    <t>MUST ORDER OHG. VIEW IS BLOCKED ON LH SIDE OF MACHINE. TANK IS UNPLUMBED. MUST SWAP TANKS MANUALLY.</t>
  </si>
  <si>
    <t>MIRROR, SQUEEGEE, REAR, W/OHG</t>
  </si>
  <si>
    <t>MUST HAVE OHG. FOR SEEING THE REAR SQUEEGEE.</t>
  </si>
  <si>
    <t>CALL</t>
  </si>
  <si>
    <t>METAL PARTS ONLY. CALL CUSTOM SOLUTIONS FOR LEAD TIME</t>
  </si>
  <si>
    <t>PLASTIC, ROTOMOLD, CUSTOM COLOR</t>
  </si>
  <si>
    <t>8-16</t>
  </si>
  <si>
    <t xml:space="preserve">SPEED CONTROL, CUSTOMER-SPECIFIED                                 </t>
  </si>
  <si>
    <t>STENCIL, LETTERING, CUSTOM, 3"</t>
  </si>
  <si>
    <t>TIRE, FRONT DRIVE, NON-MARKING, GRAY, URE</t>
  </si>
  <si>
    <t>TIRES, NON-MARKING, REAR, GRAY, URE</t>
  </si>
  <si>
    <t>WILL SHUT DOWN MACHINE IF SEATBELT IS UNBUCKLED WHILE DRIVING OR THE OPERATOR IS OFF THE SEAT AND THE PARKING BRAKE IS OFF.</t>
  </si>
  <si>
    <t>DETERGENT METERING (WITHOUT ENTIRE ES SYSTEM)</t>
  </si>
  <si>
    <t>OPERATOR MUST ENTER CODE PRIOR TO STARTING THE MACHINE</t>
  </si>
  <si>
    <t>IGNITION, SWITCH (KEYLESS IGNITION)</t>
  </si>
  <si>
    <t>KEYLESS IGNITION</t>
  </si>
  <si>
    <t>PARKING BRAKE LIGHT</t>
  </si>
  <si>
    <t>MUST ORDER OHG. VIEW IS BLOCKED ON LH SIDE OF OPERATOR. 2ND TANK IS NOT PLUMBED TO THE FUEL SYSTEM.</t>
  </si>
  <si>
    <t>LP TANKS, DUAL, NOT PLUMBED</t>
  </si>
  <si>
    <t>UL LABEL IS REMOVED FROM MACHINE. MUST ORDER OHG. VIEW IS BLOCKED ON LH SIDE OF OPERATOR.</t>
  </si>
  <si>
    <t>PEDAL, PROPEL, ADJUSTABLE</t>
  </si>
  <si>
    <t>ADJUSTABLE PEDAL SIMILAR TO S30</t>
  </si>
  <si>
    <t>OHG, 79 INCHES</t>
  </si>
  <si>
    <t>MUST BUY STD OHG. OVERALL MACHINE HEIGHT DOES NOT EXCEED 79 INCHES.</t>
  </si>
  <si>
    <t>PAINT METAL PARTS. CALL CUSTOM SOLUTIONS FOR LEAD TIME.</t>
  </si>
  <si>
    <t>SPEED CONTROL, CUSTOMER SPECIFIED</t>
  </si>
  <si>
    <t>SMOOTH GRAY NON-MARKING TIRES. (NOT GOOD ON MANMADE OILS AND SOLVENTS)</t>
  </si>
  <si>
    <t>TIRE KIT, NON-MARKING, GRAY</t>
  </si>
  <si>
    <t>WAND, POWER, OFF-AISLE</t>
  </si>
  <si>
    <t>MIRROR, REARVIEW, W/O OHG [REAR SQUEEGEE]</t>
  </si>
  <si>
    <t>NOT AVAILABLE WITH SOFT SIDED CAB</t>
  </si>
  <si>
    <t>ALARM, BACKUP, 112 DBA</t>
  </si>
  <si>
    <t>UL LABEL IS REMOVED FROM MACHINE. NEW ALARM HAS CONSTANT 112 DBA (UNLIKE THE STANDARD ALARM WHICH IS AUTO-ADJUSTABLE FROM 98 - 112DBA DEPENDING ON ROOM AMBIENT)</t>
  </si>
  <si>
    <t>HEATER, ENGINE BLOCK, DIESEL</t>
  </si>
  <si>
    <t>HOPPER KIT, STEEL, SE BUMPERS, SOLID TIRE</t>
  </si>
  <si>
    <t>IN VARIANT CONFIG</t>
  </si>
  <si>
    <t>LIGHT KIT, SIDEBRUSH, LED</t>
  </si>
  <si>
    <t>S20E ONLY</t>
  </si>
  <si>
    <t>MUFFLER, CATALYTIC [DIESEL MACHINE]</t>
  </si>
  <si>
    <t>OUTDOOR BASE PACKAGE</t>
  </si>
  <si>
    <t>PAINT, CUSTOM, STEEL PARTS ONLY</t>
  </si>
  <si>
    <t>SKIRTS (BRUSH DOORS, SIDE BRUSH) ARE MADE OUT OF LINATEX</t>
  </si>
  <si>
    <t xml:space="preserve">SKIRT LINATEX NON-MARKING (ALL) </t>
  </si>
  <si>
    <t>TAPE, REFLECTIVE, 4 CORNERS</t>
  </si>
  <si>
    <t>TOW RING, REAR</t>
  </si>
  <si>
    <t>AIR CLEANER KIT, CAT, W/SY-KLONE PRECLEANER, DUAL CLAMPS, AND ELECTRONIC INDICATOR</t>
  </si>
  <si>
    <t>MUST BUY STD CAB OPTION.</t>
  </si>
  <si>
    <t>EXHUAST, RADIATOR, DIVERTED 30° DOWN</t>
  </si>
  <si>
    <t>FAN, CAB</t>
  </si>
  <si>
    <t>FLAG, FRONT CORNER, LH</t>
  </si>
  <si>
    <t>INCLUDES FRONT CORNER BUMPERS (FROM 325501) PLUS REAR SHROUD PROTECTION</t>
  </si>
  <si>
    <t>HANDLE, GRAB, SECOND</t>
  </si>
  <si>
    <t>TO ASSIST OPERATOR IN ENTERING MACHINE</t>
  </si>
  <si>
    <t>FOR 3 WHEEL MACHINE ONLY</t>
  </si>
  <si>
    <t xml:space="preserve">HOSE KIT, HYD, SLEEVED, 4 WHEEL </t>
  </si>
  <si>
    <t>4W</t>
  </si>
  <si>
    <t>LABEL, LETTERING, 3", 2 SIDES</t>
  </si>
  <si>
    <t>CUSTOMER-SUPPLIED STENCILED LETTERS ON BOTH SIDES OF THE MACHINE. IN BLACK PAINT, UNLESS OTHERWISE SPECIFIED.</t>
  </si>
  <si>
    <t>LIGHT, SPOT, SIDEBRUSH</t>
  </si>
  <si>
    <t>RIGHT HAND MIRROR ONLY</t>
  </si>
  <si>
    <t>CANNOT HAVE CAB ON ORDER</t>
  </si>
  <si>
    <t>UL LABEL IS REMOVED FROM MACHINE. FOR DIESEL MACHINE ONLY. GAS/LP MACHINES COME STANDARD WITH A CATALYTIC MUFFLER</t>
  </si>
  <si>
    <t>POUCH, MANUAL, BEHIND SEAT</t>
  </si>
  <si>
    <t>RECEPTACLE, ACCESSORY POWER</t>
  </si>
  <si>
    <t>12V POWER SOCKET</t>
  </si>
  <si>
    <t>SPEED LIMITER, CUSTOMER SPECIFIED</t>
  </si>
  <si>
    <t>SPECIFY THE DESIRED FORWARD MACHINE SPEED ON THE CUSTOM LINE OF THE ORDER</t>
  </si>
  <si>
    <t>BATTERIES, AGM, 312AH (MAINTENANCE FREE)</t>
  </si>
  <si>
    <t>CHARGER, AGM, 312AH, OFFBOARD</t>
  </si>
  <si>
    <t>IN PRICE BOOK
UL LABEL IS REMOVED FROM MACHINE</t>
  </si>
  <si>
    <t>MOP, V (QUICK MOP)</t>
  </si>
  <si>
    <t>NOT AVAILABLE WITH THE PRESWEEP OPTION, FRONT BUMPER, OR OHG</t>
  </si>
  <si>
    <t>SPRAY, DETERGENT (PRE-SPRAY)</t>
  </si>
  <si>
    <t>SPRAY, SOLUTION, REAR OF MACHINE</t>
  </si>
  <si>
    <t>UL LABEL IS REMOVED FROM MACHINE.
A SINGLE NOZZLE, MOUNTED TO THE REAR OF THE MACHINE, SPRAYS THE ENTIRE SCRUB PATH. OPERATED WITH A SWITCH ON THE OPERATOR CONSOLE.</t>
  </si>
  <si>
    <t>UL LABEL IS REMOVED FROM MACHINE.
A SINGLE NOZZLE, MOUNTED TO THE FRONT OF THE MACHINE, SPRAYS THE ENTIRE SCRUB PATH. OPERATED WITH A SWITCH ON THE OPERATOR CONSOLE.</t>
  </si>
  <si>
    <t>STENCIL, 2 1/2" LETTERING , WHITE (3) PLACES</t>
  </si>
  <si>
    <t>STENCILED CUSTOMER-SUPPLIED LETTERING ON FRONT AND BOTH SIDES OF MACHINE</t>
  </si>
  <si>
    <t>WAND KIT, POWER</t>
  </si>
  <si>
    <t>CUSTOMER CANNOT ORDER ES OR THE SPRAY NOZZLE</t>
  </si>
  <si>
    <t>BUMPER KIT, FRONT, RUBBER</t>
  </si>
  <si>
    <t>NOT AVAILABLE WITH VARIO BRUSH</t>
  </si>
  <si>
    <t>BUMPER KIT, SIDE, HEAVY DUTY</t>
  </si>
  <si>
    <t>NOT AVAILABLE WITH SIDE LIFTING LUGS</t>
  </si>
  <si>
    <t>DOOR, CONVEYOR, HINGED</t>
  </si>
  <si>
    <t>DOOR, SIDEBRUSH, LH, HINGED</t>
  </si>
  <si>
    <t>DOOR, SIDEBRUSH, RH, HINGED</t>
  </si>
  <si>
    <t>DRAIN KIT, LIQUID, HOPPER</t>
  </si>
  <si>
    <t>FRAME KIT, LUG, LIFTING, SIDE</t>
  </si>
  <si>
    <t>FRAME KIT, LUG, LIFTING, FRONT AND REAR</t>
  </si>
  <si>
    <t>HANDLE KIT, ENTRY, EXTRA</t>
  </si>
  <si>
    <t>AN EXTRA HANDLE IS ADDED ABOVE EACH DOOR</t>
  </si>
  <si>
    <t>LIGHT KIT, HEADLIGHT, LED</t>
  </si>
  <si>
    <t>LONG LEAD TIME BECAUSE THESE REQUIRE A SPECIAL CAB.</t>
  </si>
  <si>
    <t>IN PRICE BOOK. 
IS COMPATIBLE WITH THE VARIO BRUSH. MAGNET WILL BE STORED IN HOPPER FOR DELIVERY.</t>
  </si>
  <si>
    <t>MIRROR KIT, HEATED AND POWERED</t>
  </si>
  <si>
    <t>POUCH KIT, DOCUMENT</t>
  </si>
  <si>
    <t>POUCH LOCATED TO THE LEFT OF THE OPERATOR</t>
  </si>
  <si>
    <t>SKID KIT, RUBBER</t>
  </si>
  <si>
    <t>IN PRICEBOOK. 
THESE WILL NOT TOUCH THE GROUND AND WILL TRAIL SLIGHTLY</t>
  </si>
  <si>
    <t>STEP KIT, RH</t>
  </si>
  <si>
    <t>STEP DIMENSIONS 8.0W x 16.0L</t>
  </si>
  <si>
    <t>WAND KIT, EXTENSION, VACUUM, 12.5FT EXTRA</t>
  </si>
  <si>
    <t>AN ADDITIONAL 12.5 FT VAC WAND HOSE IS ADDED TO THE SIDE OF THE HOPPER. THIS WILL REDUCE THE SUCTION OF THE SYSTEM.</t>
  </si>
  <si>
    <t>WINDOW KIT, SOLID</t>
  </si>
  <si>
    <t>WIRE ONLY, RADIO, 12V, EXTRA</t>
  </si>
  <si>
    <t>THE CAB IS WIRED FOR A 2-WAY RADIO, BUT THE RADIO MUST BE INSTALLED BY THE CUSTOMER. WIRE FOUND IN TOP CONSOLE WHERE REARVIEW CAMERA RESIDES.</t>
  </si>
  <si>
    <t>IN PRICE BOOK / VARIANT CONFIG</t>
  </si>
  <si>
    <t>IN PRICE BOOK
MUST HAVE DUAL SB OPTION ON ORDER.</t>
  </si>
  <si>
    <t>IN PRICE BOOK
ONLY FOR RH SIDEBRUSH</t>
  </si>
  <si>
    <r>
      <t xml:space="preserve">IN PRICE BOOK
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NEED TO ORDER STD CAB ASSY</t>
    </r>
  </si>
  <si>
    <t>MIRROR, LH SIDE</t>
  </si>
  <si>
    <t>LIGHT, SIDEBRUSH, LH</t>
  </si>
  <si>
    <t>CP810081</t>
  </si>
  <si>
    <t>MUFFLER, SPARK ARRESTING</t>
  </si>
  <si>
    <t>MUFFLER, PURIFIER (DIESEL ONLY)</t>
  </si>
  <si>
    <t>IN PRICE BOOK / VARIANT CONFIG
MUST BUY VACUUM HEAD KIT  367568 OR PRODUCTIVITY PACKAGE 367555 AND FOAM FILLED TIRES</t>
  </si>
  <si>
    <t>BELT, SEAT, ORANGE RETRACTABLE</t>
  </si>
  <si>
    <t>IN PRICE BOOK
CANNOT ORDER CAB</t>
  </si>
  <si>
    <t>BLOWER WAND</t>
  </si>
  <si>
    <t xml:space="preserve"> MODEL</t>
  </si>
  <si>
    <t>Photo</t>
  </si>
  <si>
    <t>LINK TO PHOTO</t>
  </si>
  <si>
    <t>Photo 1</t>
  </si>
  <si>
    <t>Photo 2</t>
  </si>
  <si>
    <t>ONE HANDLE ON THE RH SIDE, ONE ON THE OPPOSITE SIDE OF THE OP STATION</t>
  </si>
  <si>
    <t>MODEL  ATLV  4300</t>
  </si>
  <si>
    <t>CANNOT ORDER ES OPTION - CUSTOMER MUST ORDER SPRAY NOZZLE OPTION</t>
  </si>
  <si>
    <t>Photo Cab</t>
  </si>
  <si>
    <t>Photo OHG</t>
  </si>
  <si>
    <t xml:space="preserve"> </t>
  </si>
  <si>
    <t>HORN, PEDESTRIAN, W/SWITCH</t>
  </si>
  <si>
    <t>LIGHT, WORK, FRONT HEADLIGHT</t>
  </si>
  <si>
    <t>MOUNTED UNDER LH SIDE OF STEERING COLUMN.</t>
  </si>
  <si>
    <t>LIGHT, HEADLIGHT AND STROBE LIGHT ON TOP</t>
  </si>
  <si>
    <t>0603091140</t>
  </si>
  <si>
    <t>MOUNTED UNDER LH SIDE OF STEERING COLUMN.  ADD STROBE OPTION ON RECOVERY TANK LID.</t>
  </si>
  <si>
    <t>MIRROR, REAR VIEW, RH</t>
  </si>
  <si>
    <t>SEAT, DELUXE SUSPENSION</t>
  </si>
  <si>
    <t xml:space="preserve">INSTALL S20 DELUXE SEAT KIT </t>
  </si>
  <si>
    <t>MODEL T7</t>
  </si>
  <si>
    <t xml:space="preserve">GEL BATTERY IN PLACE OF WET LEAD ACID BATTERY  </t>
  </si>
  <si>
    <r>
      <t xml:space="preserve">ALARM </t>
    </r>
    <r>
      <rPr>
        <sz val="10"/>
        <rFont val="Arial"/>
        <family val="2"/>
      </rPr>
      <t xml:space="preserve">MOUNTED TO FRONT SHROUD CONTROLLED WITH ROCKER SWITCH </t>
    </r>
  </si>
  <si>
    <t>F &amp; B</t>
  </si>
  <si>
    <t>MIRROR, SIDE, LH, W/OHG, M20</t>
  </si>
  <si>
    <t>MIRROR, SIDE, LH, W/OHG, T20</t>
  </si>
  <si>
    <t>T20 ONLY. MUST HAVE OHG. FOR SEEING THE LH SIDE OF THE MACHINE FROM THE REARVIEW MIRROR.</t>
  </si>
  <si>
    <t>M20 ONLY. MUST HAVE OHG. FOR SEEING THE LH SIDE OF THE MACHINE FROM THE REARVIEW MIRROR.</t>
  </si>
  <si>
    <t>8-14</t>
  </si>
  <si>
    <t>MODEL 800</t>
  </si>
  <si>
    <t>CAB, HARD</t>
  </si>
  <si>
    <t>FOR SEEING THE REAR SQUEEGEE FROM THE REARVIEW MIRROR. MUST HAVE OHG ON ORDER</t>
  </si>
  <si>
    <t>FOR SEEING THE REAR SQUEEGEE FROM THE REARVIEW MIRROR. CANNOT ALSO HAVE AN OHG ON THE ORDER.</t>
  </si>
  <si>
    <t>CAP, GAS, PROTECTOSEAL</t>
  </si>
  <si>
    <t>CANNOT ORDER THE REAR TOWER BUMPERS.</t>
  </si>
  <si>
    <t>FLAGS, RH AND LH FRONT CORNERS</t>
  </si>
  <si>
    <t>UL LABEL IS REMOVED</t>
  </si>
  <si>
    <t>VALVE KIT, POSITIVE DRAIN CONTROL</t>
  </si>
  <si>
    <t>MODEL T12</t>
  </si>
  <si>
    <t>BATTERIES, AGM, 312AH</t>
  </si>
  <si>
    <t>CHARGER, AGM, 312AH [OFF-BOARD]</t>
  </si>
  <si>
    <t>325988</t>
  </si>
  <si>
    <t>314787</t>
  </si>
  <si>
    <t>CAMERA, REAR VISION (COLOR LCD)</t>
  </si>
  <si>
    <t>MODEL T5</t>
  </si>
  <si>
    <t>ALARM, PEDESTRIAN</t>
  </si>
  <si>
    <t>BATTERY, 180AH GEL</t>
  </si>
  <si>
    <t>CASTERS, WIDER AND SOFTER</t>
  </si>
  <si>
    <t>INSTALL (2) CASTERS IN PLACE OF (2) CURRENT CASTERS.</t>
  </si>
  <si>
    <t>HORN, LOW BATTERY INDICATOR</t>
  </si>
  <si>
    <t>REPROGRAMMED CIRCUITBOARD, HORN, AND HARDWARE.</t>
  </si>
  <si>
    <t>HOSE, EXTENSION, DRAIN, 10'</t>
  </si>
  <si>
    <t xml:space="preserve"> EXISTING DRAIN HOSE AND INSERT 10' WITH FITTINGS.  FOR HOSE WRAP ON TOP OF RECOVERY TANK.</t>
  </si>
  <si>
    <t>3</t>
  </si>
  <si>
    <t>MODEL 5680/5700</t>
  </si>
  <si>
    <t>MODEL 5680</t>
  </si>
  <si>
    <t>MODEL 5700</t>
  </si>
  <si>
    <t>BATTERIES, AGM, 305AH DISCOVER</t>
  </si>
  <si>
    <t>CHARGER, ON BOARD, FOR AGM/GEL BATTERIES</t>
  </si>
  <si>
    <t>HORN</t>
  </si>
  <si>
    <t>CP570017</t>
  </si>
  <si>
    <t xml:space="preserve">IGNITION, SWITCH, TOGGLE  </t>
  </si>
  <si>
    <t>CP570018</t>
  </si>
  <si>
    <t xml:space="preserve">LIGHT, HEAD (1) </t>
  </si>
  <si>
    <t>CP570009</t>
  </si>
  <si>
    <t>CP570002</t>
  </si>
  <si>
    <t>PARKING BRAKE ONLY</t>
  </si>
  <si>
    <t xml:space="preserve">5680/5700 BUILT WITH PARKING BRAKE TRANSAXLE </t>
  </si>
  <si>
    <t>PARKING BRAKE &amp; TRANSPORT LATCH ON 5680</t>
  </si>
  <si>
    <t>5680 BUILT WITH PARKING BRAKE TRANSAXLE, PARKING BRAKE COMPONENTS (KIT 222150), AND TRANSPORT RUBBER LATCH KIT (KIT 222471)</t>
  </si>
  <si>
    <t>PLATING, NICKEL, ELECTROLESS 800MM CYL</t>
  </si>
  <si>
    <t>NOT AVAIL ON XP OR XPS MACHINE</t>
  </si>
  <si>
    <t>SQUEEGEE BLADES, URETHANE, OIL RESISTANT FOR 28IN (700MM) MACHINE</t>
  </si>
  <si>
    <t>TIE DOWN, BRACKET, FRONT</t>
  </si>
  <si>
    <t>MODEL 3640</t>
  </si>
  <si>
    <t>HOPPER, BOTTOM AND SIDES, STAINLESS STEEL</t>
  </si>
  <si>
    <t>IN PRICE BOOK
REQUIRES A SPECIAL CHARGER 
MUST CHOOSE LESS BATTERIES ON THE ORDER.</t>
  </si>
  <si>
    <t xml:space="preserve">UL, LPS                                     </t>
  </si>
  <si>
    <t>Sub protectAllSheet()</t>
  </si>
  <si>
    <t>On Error Resume Next</t>
  </si>
  <si>
    <t>Dim wsSheet As Worksheet</t>
  </si>
  <si>
    <t xml:space="preserve">    For Each wsSheet In Worksheets</t>
  </si>
  <si>
    <t xml:space="preserve">    Next wsSheet</t>
  </si>
  <si>
    <t xml:space="preserve">    </t>
  </si>
  <si>
    <t>On Error GoTo 0</t>
  </si>
  <si>
    <t>End Sub</t>
  </si>
  <si>
    <t>Sub unprotectAllSheet()</t>
  </si>
  <si>
    <t xml:space="preserve">        wsSheet.Unprotect Password:="solutions"</t>
  </si>
  <si>
    <t xml:space="preserve">        wsSheet.Protect Password:="solutions", AllowFiltering:=True, AllowSorting:=True</t>
  </si>
  <si>
    <t>MUST ORDER OVERHEAD GUARD</t>
  </si>
  <si>
    <t>FOR PUMPING OUT TANKS. PLUGS INTO WALL OUTLET. PARTS ARE SENT LOOSE WITH THE MACHINE. HOSE IS 0.62"ID.</t>
  </si>
  <si>
    <t>ONLY FRONT TIRE IS REPLACED</t>
  </si>
  <si>
    <t>M20 ONLY. FOR SEEING THE LH SIDE OF THE MACHINE FROM THE REARVIEW MIRROR.</t>
  </si>
  <si>
    <t>LEGS, REAR, OHG</t>
  </si>
  <si>
    <t xml:space="preserve">HEATER, BLOCK, ENGINE, DIESEL </t>
  </si>
  <si>
    <t>BASIC</t>
  </si>
  <si>
    <t>XP</t>
  </si>
  <si>
    <t>BELT, SEAT, SHUTDOWN, ORANGE RETRACTABLE W/SWITCH, XP MACHINE</t>
  </si>
  <si>
    <r>
      <t xml:space="preserve">IN PRICE BOOK / VARIANT CONFIG 
CHARGER IS SHIPPED WITH THE MACHINE
IN LIEU OF STD CHARGER, SO 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ALSO PICK 'LESS CHARGER'</t>
    </r>
  </si>
  <si>
    <t>TIRES, FOAM FILLED, FRONT &amp; REAR</t>
  </si>
  <si>
    <t>KUBOTA DIESEL</t>
  </si>
  <si>
    <t>EXTINGUISHER, FIRE, 10 LB. ABC, ANSUL 1A10-G</t>
  </si>
  <si>
    <t>HEADLIGHTS ARE ALWAYS ON WHEN THE MACHINE IS ON</t>
  </si>
  <si>
    <t>325997</t>
  </si>
  <si>
    <t>325999</t>
  </si>
  <si>
    <t>MUST PURCHASE OHG</t>
  </si>
  <si>
    <t>UNITIZED FIRST AID, CPR SUPPLIES, BBP SPILL CLEAN UP. IN WHITE METAL CASE.</t>
  </si>
  <si>
    <r>
      <t xml:space="preserve">WAND, BLOWER, </t>
    </r>
    <r>
      <rPr>
        <b/>
        <i/>
        <u/>
        <sz val="10"/>
        <rFont val="Arial"/>
        <family val="2"/>
      </rPr>
      <t>WITH</t>
    </r>
    <r>
      <rPr>
        <sz val="10"/>
        <rFont val="Arial"/>
        <family val="2"/>
      </rPr>
      <t xml:space="preserve"> STD VACUUM WAND PICKED ON ORDER</t>
    </r>
  </si>
  <si>
    <r>
      <t xml:space="preserve">WAND, BLOWER, </t>
    </r>
    <r>
      <rPr>
        <b/>
        <i/>
        <u/>
        <sz val="10"/>
        <rFont val="Arial"/>
        <family val="2"/>
      </rPr>
      <t>WITHOUT</t>
    </r>
    <r>
      <rPr>
        <sz val="10"/>
        <rFont val="Arial"/>
        <family val="2"/>
      </rPr>
      <t xml:space="preserve"> STD VACUUM WAND PICKED ON ORDER</t>
    </r>
  </si>
  <si>
    <t>Photo Name</t>
  </si>
  <si>
    <t>M20-325288.JPG</t>
  </si>
  <si>
    <t>M20-325729.jpg</t>
  </si>
  <si>
    <t>M20-325360.jpg</t>
  </si>
  <si>
    <t>M20-325257.JPG</t>
  </si>
  <si>
    <t>M20-325416.jpg</t>
  </si>
  <si>
    <t>M20-325432.jpg</t>
  </si>
  <si>
    <t>M20-325560.jpg</t>
  </si>
  <si>
    <t>M20-325345.JPG</t>
  </si>
  <si>
    <t>M20-325872.JPG</t>
  </si>
  <si>
    <t>M20-325578.jpg</t>
  </si>
  <si>
    <t>M20-325427.jpg</t>
  </si>
  <si>
    <t>M20-325429.jpg</t>
  </si>
  <si>
    <t>M20-325431.JPG</t>
  </si>
  <si>
    <t>M20-325428.jpg</t>
  </si>
  <si>
    <t>M20-326070.jpg</t>
  </si>
  <si>
    <t>M20-325234.JPG</t>
  </si>
  <si>
    <t>M20-325550.JPG</t>
  </si>
  <si>
    <t>M20-325456.jpg</t>
  </si>
  <si>
    <t>M20-325733.jpg</t>
  </si>
  <si>
    <t>M20-325235.JPG</t>
  </si>
  <si>
    <t>M20-325239.jpg</t>
  </si>
  <si>
    <t>M20-325731.jpg</t>
  </si>
  <si>
    <t>M20-325628.jpg</t>
  </si>
  <si>
    <t>M20-325526.jpg</t>
  </si>
  <si>
    <t>M20-325506.jpg</t>
  </si>
  <si>
    <t>M20-325555.jpg</t>
  </si>
  <si>
    <t>M20-325210.jpg</t>
  </si>
  <si>
    <t>M20-326058 (1).jpg</t>
  </si>
  <si>
    <t>M20-326058 (2).jpg</t>
  </si>
  <si>
    <t>T20-325934.JPG</t>
  </si>
  <si>
    <t>M20-325211.jpg</t>
  </si>
  <si>
    <t>M20-325226.jpg</t>
  </si>
  <si>
    <t>M20-325200.JPG</t>
  </si>
  <si>
    <t>M20-325794.jpg</t>
  </si>
  <si>
    <t>M20-325756.jpg</t>
  </si>
  <si>
    <t>M20-325507.jpg</t>
  </si>
  <si>
    <t>M20-325838.JPG</t>
  </si>
  <si>
    <t>M20-325839.JPG</t>
  </si>
  <si>
    <t>M20-325379 (1).jpg</t>
  </si>
  <si>
    <t>M20-325379 (2).jpg</t>
  </si>
  <si>
    <t>M20-325618.jpg</t>
  </si>
  <si>
    <t>S30-325899.JPG</t>
  </si>
  <si>
    <t>S30-325686.jpg</t>
  </si>
  <si>
    <t>S30-325708.jpg</t>
  </si>
  <si>
    <t>S30-325542.jpg</t>
  </si>
  <si>
    <t>S30-325633.jpg</t>
  </si>
  <si>
    <t>S30-325457.jpg</t>
  </si>
  <si>
    <t>S30-325937.JPG</t>
  </si>
  <si>
    <t>S30-325452.jpg</t>
  </si>
  <si>
    <t>S30-325469.jpg</t>
  </si>
  <si>
    <t>S30-325582.jpg</t>
  </si>
  <si>
    <t>S30-325853.jpg</t>
  </si>
  <si>
    <t>S30-325597.jpg</t>
  </si>
  <si>
    <t>S30-325645 (1).jpg</t>
  </si>
  <si>
    <t>S30-325645 (2).jpg</t>
  </si>
  <si>
    <t>S30-325811 (1).jpg</t>
  </si>
  <si>
    <t>S30-325811 (2).jpg</t>
  </si>
  <si>
    <t>S30-325690.JPG</t>
  </si>
  <si>
    <t>S30-325501.jpg</t>
  </si>
  <si>
    <t>S30-325638.jpg</t>
  </si>
  <si>
    <t>S30-325641.JPG</t>
  </si>
  <si>
    <t>S30-325635.JPG</t>
  </si>
  <si>
    <t>S30-325801.JPG</t>
  </si>
  <si>
    <t>S30-325790.jpg</t>
  </si>
  <si>
    <t>S30-325663.JPG</t>
  </si>
  <si>
    <t>S30-325479.jpg</t>
  </si>
  <si>
    <t>S30-325698.jpg</t>
  </si>
  <si>
    <t>S30-325545 CAB.JPG</t>
  </si>
  <si>
    <t>S30-325545 OHG.jpg</t>
  </si>
  <si>
    <t>S30-325642.jpg</t>
  </si>
  <si>
    <t>S30-325543.jpg</t>
  </si>
  <si>
    <t>S30-325619.jpg</t>
  </si>
  <si>
    <t>S30-325502.jpg</t>
  </si>
  <si>
    <t>S30-325423.jpg</t>
  </si>
  <si>
    <t>S30-325835.jpg</t>
  </si>
  <si>
    <t>S30-325511.JPG</t>
  </si>
  <si>
    <t>S30-325579.jpg</t>
  </si>
  <si>
    <t>S30-325583.jpg</t>
  </si>
  <si>
    <t>S30-325577.jpg</t>
  </si>
  <si>
    <t>S30-325697.jpg</t>
  </si>
  <si>
    <t>S30-325985.JPG</t>
  </si>
  <si>
    <t>S30-325697 2.JPG</t>
  </si>
  <si>
    <t>800 - 324989.jpg</t>
  </si>
  <si>
    <t>800 - 325309.JPG</t>
  </si>
  <si>
    <t>800 - CP810049.jpg</t>
  </si>
  <si>
    <t>800 - 325314.JPG</t>
  </si>
  <si>
    <t>800 - 324040.JPG</t>
  </si>
  <si>
    <t>800 - 324073.JPG</t>
  </si>
  <si>
    <t>800 - 325843.JPG</t>
  </si>
  <si>
    <t>800 - 325304.jpg</t>
  </si>
  <si>
    <t>800 - 324869.JPG</t>
  </si>
  <si>
    <t>800 - 325840.jpg</t>
  </si>
  <si>
    <t>800 - 324713.jpg</t>
  </si>
  <si>
    <t>800 - 324895.jpg</t>
  </si>
  <si>
    <t>800 - CP810017.jpg</t>
  </si>
  <si>
    <t>800 - 324615 - 1.JPG</t>
  </si>
  <si>
    <t>800 - 324615 - 2.jpg</t>
  </si>
  <si>
    <t>800-326060.JPG</t>
  </si>
  <si>
    <t>800 - 325282.jpg</t>
  </si>
  <si>
    <t>800 - 325160.jpg</t>
  </si>
  <si>
    <t>800 - 325765.jpg</t>
  </si>
  <si>
    <t>800 - CP810081.JPG</t>
  </si>
  <si>
    <t>800 - 325492.jpg</t>
  </si>
  <si>
    <t>800 - 325602.jpg</t>
  </si>
  <si>
    <t>800 - 324087.JPG</t>
  </si>
  <si>
    <t>800 - CP810028.JPG</t>
  </si>
  <si>
    <t>800 - CP810037.JPG</t>
  </si>
  <si>
    <t>800 - CP810013.JPG</t>
  </si>
  <si>
    <t>800 - 324164.JPG</t>
  </si>
  <si>
    <t>800 - CP810001.JPG</t>
  </si>
  <si>
    <t>800 - 324337.jpg</t>
  </si>
  <si>
    <t>800 - 324336.jpg</t>
  </si>
  <si>
    <t>800 - CP810029.JPG</t>
  </si>
  <si>
    <t>800 - 324403.jpg</t>
  </si>
  <si>
    <t>800 - 324380.jpg</t>
  </si>
  <si>
    <t>4300-324215.JPG</t>
  </si>
  <si>
    <t>4300-325119.JPG</t>
  </si>
  <si>
    <t>4300-325140.JPG</t>
  </si>
  <si>
    <t>4300-325250.JPG</t>
  </si>
  <si>
    <t>4300-324419.jpg</t>
  </si>
  <si>
    <t>4300-325137 (1).JPG</t>
  </si>
  <si>
    <t>4300-325137 (2).JPG</t>
  </si>
  <si>
    <t>4300-325251.JPG</t>
  </si>
  <si>
    <t>4300-324192.JPG</t>
  </si>
  <si>
    <t>4300-325308.JPG</t>
  </si>
  <si>
    <t>4300-325133.jpg</t>
  </si>
  <si>
    <t>4300-325710.jpg</t>
  </si>
  <si>
    <t>4300-325273.JPG</t>
  </si>
  <si>
    <t>4300-325662.jpg</t>
  </si>
  <si>
    <t>4300-324553.JPG</t>
  </si>
  <si>
    <t>4300-324525.JPG</t>
  </si>
  <si>
    <t>4300-324265.jpg</t>
  </si>
  <si>
    <t>4300-324212.JPG</t>
  </si>
  <si>
    <t>4300-325470.jpg</t>
  </si>
  <si>
    <t>4300-325138.JPG</t>
  </si>
  <si>
    <t>4300-325522.JPG</t>
  </si>
  <si>
    <t>4300-324259.jpg</t>
  </si>
  <si>
    <t>4300-325187.JPG</t>
  </si>
  <si>
    <t>4300-324214.jpg</t>
  </si>
  <si>
    <t>4300-324302.jpg</t>
  </si>
  <si>
    <t>4300-325122.JPG</t>
  </si>
  <si>
    <t>4300-325523.jpg</t>
  </si>
  <si>
    <t>4300-325467.JPG</t>
  </si>
  <si>
    <t>4300-324757.jpg</t>
  </si>
  <si>
    <t>4300-325254.JPG</t>
  </si>
  <si>
    <t>SENTINEL-325541.jpg</t>
  </si>
  <si>
    <t>SENTINEL-325350.JPG</t>
  </si>
  <si>
    <t>SENTINEL-325351 (1).JPG</t>
  </si>
  <si>
    <t>SENTINEL-325351 (2).JPG</t>
  </si>
  <si>
    <t>SENTINEL-326090.JPG</t>
  </si>
  <si>
    <t>SENTINEL-325877.JPG</t>
  </si>
  <si>
    <t>SENTINEL-325878.JPG</t>
  </si>
  <si>
    <t>SENTINEL-325879.JPG</t>
  </si>
  <si>
    <t>SENTINEL-324688.JPG</t>
  </si>
  <si>
    <t>SENTINEL-325539.jpg</t>
  </si>
  <si>
    <t>SENTINEL-325519.JPG</t>
  </si>
  <si>
    <t>SENTINEL-324729.JPG</t>
  </si>
  <si>
    <t>SENTINEL-324685.JPG</t>
  </si>
  <si>
    <t>SENTINEL-324662.JPG</t>
  </si>
  <si>
    <t>SENTINEL-325754.jpg</t>
  </si>
  <si>
    <t>SENTINEL-325755.jpg</t>
  </si>
  <si>
    <t>SENTINEL-325752.jpg</t>
  </si>
  <si>
    <t>SENTINEL-325751.JPG</t>
  </si>
  <si>
    <t>SENTINEL-325753.jpg</t>
  </si>
  <si>
    <t>SENTINEL-324788.jpg</t>
  </si>
  <si>
    <t>SENTINEL-324795.jpg</t>
  </si>
  <si>
    <t>SENTINEL-324676.JPG</t>
  </si>
  <si>
    <t>SENTINEL-325517.jpg</t>
  </si>
  <si>
    <t>SENTINEL-324747.JPG</t>
  </si>
  <si>
    <t>SENTINEL-324756.jpg</t>
  </si>
  <si>
    <t>SENTINEL-325352.jpg</t>
  </si>
  <si>
    <t>SENTINEL-324693.JPG</t>
  </si>
  <si>
    <t>SENTINEL-325529.jpg</t>
  </si>
  <si>
    <t>SENTINEL-324727.JPG</t>
  </si>
  <si>
    <t>SENTINEL-325771.jpg</t>
  </si>
  <si>
    <t>customsolutions@tennantco.com</t>
  </si>
  <si>
    <t>HAVE ADDITIONAL QUESTIONS?  EMAIL US!</t>
  </si>
  <si>
    <t>BELT, SEAT, FOR STD SEAT</t>
  </si>
  <si>
    <t>BELT, SEAT, ORANGE, NON-RETRACTABLE, WITH TRAVEL INHIBITOR CIRCUIT</t>
  </si>
  <si>
    <t>ADDITIONAL</t>
  </si>
  <si>
    <t>PHOTO NAME</t>
  </si>
  <si>
    <t>LIGHTS, HEAD, ON WITH KEY SWITCH</t>
  </si>
  <si>
    <t>MIRROR KIT, REARVIEW, ON OHG</t>
  </si>
  <si>
    <t>326013</t>
  </si>
  <si>
    <t xml:space="preserve">THIS KIT INCLUDES A NEW RECOVERY TANK DRAIN HOSE WITH BRASS BALL VALVE ON THE END. A 15 FOOT EXTENSION HOSE CAN BE ATTACHED TO THE END OF THE BALL VALVE FOR EXTRA LENGTH. </t>
  </si>
  <si>
    <t>326364</t>
  </si>
  <si>
    <t>326305</t>
  </si>
  <si>
    <t>PROVIDES ADDITIONAL ANTI-CORROSION PROTECTION</t>
  </si>
  <si>
    <r>
      <t xml:space="preserve">SCRUBHEAD, E-COATED, CYLINDRICAL </t>
    </r>
    <r>
      <rPr>
        <b/>
        <i/>
        <sz val="10"/>
        <color rgb="FFFF0000"/>
        <rFont val="Arial"/>
        <family val="2"/>
      </rPr>
      <t xml:space="preserve"> NEW!</t>
    </r>
  </si>
  <si>
    <t>KEYPAD, LOCK, IGNITION</t>
  </si>
  <si>
    <t>PUMP, BARREL, 120VAC</t>
  </si>
  <si>
    <t>TIRE, SMOOTH, FRONT DRIVE, BLUE URETHANE</t>
  </si>
  <si>
    <t>ORDER MUST INCLUDE SPRAY NOZZLE KIT.</t>
  </si>
  <si>
    <t>CHARGER, ON BOARD, FOR WET BATTERIES</t>
  </si>
  <si>
    <t xml:space="preserve">WET </t>
  </si>
  <si>
    <t>WET</t>
  </si>
  <si>
    <t>NOT AVAILABLE ON 5700EE. UL LABEL OK ONLY FOR CONVENTIONAL.</t>
  </si>
  <si>
    <t>CHARGER, AGM, 312AH, ONBOARD</t>
  </si>
  <si>
    <t>MUST ORDER DELUXE SEAT.
MACHINE WILL NOT PROPEL UNLESS SEATBELT IS BUCKLED. UL LABEL IS REMOVED.</t>
  </si>
  <si>
    <t>MUST ORDER DELUXE SEAT. MACHINE WILL NOT PROPEL UNLESS SEATBELT IS BUCKLED.
UL LABEL IS REMOVED.</t>
  </si>
  <si>
    <t>HOSE KIT, DRAIN, EXTENSION, 15FT</t>
  </si>
  <si>
    <t>UL LABEL IS REMOVED FROM MACHINE. MUST ORDER OHG. LIGHT IS ALWAYS ON WHEN THE START SWITCH IS ON.</t>
  </si>
  <si>
    <t>HOSE, DRAIN, WITH BRASS BALL VALVE, RECOVERY TANK ONLY, WITH 15FT EXTENSION</t>
  </si>
  <si>
    <t xml:space="preserve">KEYPAD, IGNITION, LOCK </t>
  </si>
  <si>
    <t>MACHINE WILL NOT TURN ON UNLESS VALID CODE IS PRESSED ON KEYPAD. UL LABEL IS REMOVED.</t>
  </si>
  <si>
    <t xml:space="preserve">LIGHTS, HEAD, LED, ROUND </t>
  </si>
  <si>
    <t>LIGHT, BEACON, AMBER, LED</t>
  </si>
  <si>
    <t>MUST ORDER OHG. LIGHT IS ALWAYS ON WHEN THE START SWITCH IS ON.</t>
  </si>
  <si>
    <t>MIRROR, SIDE, LH, W/O OHG, M20</t>
  </si>
  <si>
    <t>HIGH VISIBILITY SEAT BELT. NO SHUTDOWN SWITCH.</t>
  </si>
  <si>
    <t>ONLY DETERGENT METERING PARTS ARE INSTALLED. SOLUTION RECIRCULATION PARTS AND THE QUICK FILL PARTS ARE NOT INSTALLED.</t>
  </si>
  <si>
    <t>DEWATERING, HOPPER</t>
  </si>
  <si>
    <t>IGNITION, SECURITY LOCK KEYPAD</t>
  </si>
  <si>
    <t>PRESPRAY, DETERGENT, FRONT</t>
  </si>
  <si>
    <t>NOZZLES SPRAY DETERGENT IN FRONT OF MACHINE. NOT AVAILABLE WITH ES OR ECH2O</t>
  </si>
  <si>
    <t>PEDAL, FOOT, ANGLED</t>
  </si>
  <si>
    <t>MUST ORDER DELUXE SEAT. NOT AVAILABLE WITH SOFT SIDED CAB</t>
  </si>
  <si>
    <t>BELT, SEAT, ORANGE, RETRACTABLE, WITH SHUTDOWN SWITCH</t>
  </si>
  <si>
    <t xml:space="preserve">KEYPAD, LOCK, IGNITION </t>
  </si>
  <si>
    <t>MUST ORDER OHG. LIGHT IS ALWAYS ON WHEN IGNITION IS ON.</t>
  </si>
  <si>
    <t>SHUTDOWN, HIGH ENGINE TEMP</t>
  </si>
  <si>
    <t>GAS/LP ONLY. LOW OIL PRESSURE SHUTDOWN IS STANDARD.</t>
  </si>
  <si>
    <t>SPEED LIMITER KIT [CUSTOMER SPECIFIED SPEED]</t>
  </si>
  <si>
    <t>STANDARD MAX FORWARD SPEED IS 6MPH. NOTE REQUESTED SPEED ON ORDER</t>
  </si>
  <si>
    <t>FOR LOCKING OUT POWER DURING SERVICING</t>
  </si>
  <si>
    <t xml:space="preserve">IN PRICE BOOK. UL LABEL IS REMOVED FROM MACHINE. </t>
  </si>
  <si>
    <t>BELT, SEAT, SHUTDOWN, ORANGE RETRACTABLE W/SWITCH, BASIC MACHINE</t>
  </si>
  <si>
    <t>DUST CONTROL, DRY, SIDEBRUSH, SINGLE, RH ONLY</t>
  </si>
  <si>
    <t>DUST CONTROL, DRY, SIDEBRUSHES, DUAL</t>
  </si>
  <si>
    <t>SHAKER, FILTER, VERTICAL POSITIONED</t>
  </si>
  <si>
    <t>FRAME KIT, LIFTING LUGS AND TOW RING</t>
  </si>
  <si>
    <t>ADDS 2 HANDLES TO THE CYCLONE COVER FOR EASIER REMOVAL</t>
  </si>
  <si>
    <t xml:space="preserve">VALID CODE MUST BE ENTERED BEFORE MACHINE WILL START. </t>
  </si>
  <si>
    <t>MUST ORDER OHG. LIGHT IS ON WHEN THE MACHINE IGNITION IS ON.</t>
  </si>
  <si>
    <t>LUGS, LIFTING, 4 POINT, FRAME</t>
  </si>
  <si>
    <t>TOW RING, WELDED TO REAR OF FRAME</t>
  </si>
  <si>
    <t xml:space="preserve">CAP, GAS, PROTECTOSEAL, DIESEL TANK  </t>
  </si>
  <si>
    <t xml:space="preserve">FIRST AID KIT, LOCATED BEHIND SEAT </t>
  </si>
  <si>
    <t xml:space="preserve">HEATER, ENGINE BLOCK, KUBOTA </t>
  </si>
  <si>
    <t>3:1 SAFETY FACTOR DESIGN</t>
  </si>
  <si>
    <t>D-4i</t>
  </si>
  <si>
    <t>PERMA FILTER, PAN, COVERS</t>
  </si>
  <si>
    <t>IN PRICE BOOK 
FOR 4i ENGINE ONLY</t>
  </si>
  <si>
    <t>NO CAB</t>
  </si>
  <si>
    <t>W/CAB</t>
  </si>
  <si>
    <t>SEE 324192 SOFT CAB</t>
  </si>
  <si>
    <t>KEYPAD, IGNITION, LOCK</t>
  </si>
  <si>
    <t>MACHINE WILL NOT START UNLESS OPERATOR TYPES IN VALID CODE</t>
  </si>
  <si>
    <t>ONE LIGHT IN FRONT, ONE IN REAR, ALWAYS ON WHEN IGNITION IS ON</t>
  </si>
  <si>
    <t>CAMERA KIT, REAR VISION</t>
  </si>
  <si>
    <t>IN PRICEBOOK. DONALDSON G090225 AIR CLEANER W/ TURBO-II</t>
  </si>
  <si>
    <t>IN PRICEBOOK.</t>
  </si>
  <si>
    <t>IN PRICE BOOK. MIDDLE CONVEYOR PANEL IS HINGED AND SECURED BY TWO KNOBS THAT CAN BE REMOVED BY HAND. FOR EASY ACCESS TO CONVEYOR.</t>
  </si>
  <si>
    <t>IN PRICE BOOK. DOOR HINGED ON ONE SIDE AND SECURED WITH CLEVIS &amp; COTTER PINS ON THE OTHER SIDE</t>
  </si>
  <si>
    <t>IN PRICEBOOK. CANNOT ORDER VARIO BRUSH</t>
  </si>
  <si>
    <t>IN PRICEBOOK. CANNOT ORDER SIDE BUMPERS</t>
  </si>
  <si>
    <t xml:space="preserve">IN PRICEBOOK. SLEEVED HYDRAULIC HOSES FOR HIGH DUMP MACHINE </t>
  </si>
  <si>
    <t xml:space="preserve">IN PRICEBOOK. SLEEVED HYDRAULIC HOSES FOR LOW DUMP MACHINE </t>
  </si>
  <si>
    <t>IN PRICEBOOK. SLEEVED HYDRAULIC HOSES FOR CAB TILT OPTION</t>
  </si>
  <si>
    <t>IN PRICEBOOK. SLEEVED HYDRAULIC HOSES FOR VARIO BRUSH OPTION</t>
  </si>
  <si>
    <t xml:space="preserve">IN PRICEBOOK. </t>
  </si>
  <si>
    <t xml:space="preserve">IN PRICEBOOK. REPLACE STD FRONT TURN SIGNALS WITH LED </t>
  </si>
  <si>
    <t>IN PRICEBOOK. REPLACES STD WORK LIGHTS WITH LED. MUST NOT HAVE STD OPTION 9000084 ON ORDER</t>
  </si>
  <si>
    <t>LONG LEAD TIME BECAUSE THESE REQUIRE SPECIAL WINDOWS.</t>
  </si>
  <si>
    <t>IN PRICEBOOK. GRAMMER MAXIO L AIR-RIDE SEAT</t>
  </si>
  <si>
    <t>SEAT KIT, AIR SUSPENSION, PASSENGER</t>
  </si>
  <si>
    <t>VALVE, STEERING, RELOCATION TO INSIDE CAB</t>
  </si>
  <si>
    <t>STEERING BLEED VALVE MOVED TO INSIDE CAB.</t>
  </si>
  <si>
    <t>PART NUMBER</t>
  </si>
  <si>
    <t>326113</t>
  </si>
  <si>
    <t>PUMP, BARREL, OFF-BOARD, AC POWER</t>
  </si>
  <si>
    <t>PARTS ARE BOXED AND SET WITH MACHINE. PUMP PLUGS INTO AC WALL POWER.</t>
  </si>
  <si>
    <t>PLATING, NICKLE, ELECTROLESS, 700MM DISK HEAD AND SQUEEGEE</t>
  </si>
  <si>
    <t>PLUG, DRAIN, RECOV, QUICK DRAIN, RECOVERY TANK AND SOLUTION TANK</t>
  </si>
  <si>
    <t>PLUG, DRAIN, RECOV, QUICK DRAIN, RECOVERY TANK ONLY</t>
  </si>
  <si>
    <t>PUMP, BARREL, AC POWER, NOT MTD ON MACHINE</t>
  </si>
  <si>
    <t>326426</t>
  </si>
  <si>
    <t>SPEED CONTROL, REDUCER  KIT</t>
  </si>
  <si>
    <t>FILTER, HEPA, W/2 EXTRA FILTERS</t>
  </si>
  <si>
    <t>IN PRICE BOOK. 99.97 % EFFICIENT  @ .30 MICRON, (WORKS BEST WITH BAG FILTER)</t>
  </si>
  <si>
    <t>BATTERIES, AGM, 140AH, W/CHARGER</t>
  </si>
  <si>
    <t>CHOOSE STANDARD BATTERIES AND "LESS CHARGER" ON ORDER. THIS KIT WILL ADD AGM OFF-BOARD CHARGER</t>
  </si>
  <si>
    <t>FIRE EXTINGUISHER MOUNTED ON COVER</t>
  </si>
  <si>
    <t>(ELECTRIC) WIRE TO 1 BATTERY</t>
  </si>
  <si>
    <t>BUMPER, GUARD, PLASTIC HOOD PROTECTION</t>
  </si>
  <si>
    <t>FILTER, HEPA</t>
  </si>
  <si>
    <t>AIRFLOW BLOWS STRAIGHT OUT THE FRONT OF THE RADIATOR GRILL  INSTEAD OF UP</t>
  </si>
  <si>
    <t>PROTECTS THE MUFFLER FROM BEING HIT. RAMP CLIMB COULD BE AFFECTED: COULD SCRAPE THE BOTTOM OF GUARD ON STEEP RAMP</t>
  </si>
  <si>
    <t>HEATER KIT, DIESEL, M20</t>
  </si>
  <si>
    <t>HEATER KIT, GAS/LP, T20</t>
  </si>
  <si>
    <t>HEATER KIT, GAS/LP, M20</t>
  </si>
  <si>
    <t>GAS/LP M20 ONLY. MUST ORDER SOFT CAB 325416</t>
  </si>
  <si>
    <t>GAS/LP T20 ONLY. MUST ORDER SOFT CAB 325416</t>
  </si>
  <si>
    <t>DIESEL M20 ONLY. MUST ORDER SOFT CAB 325416</t>
  </si>
  <si>
    <t>ABRASION RESISTANT SLEEVING ON ALL HYD HOSES</t>
  </si>
  <si>
    <t>UNIQUE IGNITION KEY</t>
  </si>
  <si>
    <t>LIGHT ILLUMINATES ON DASH WHEN PARKING BRAKE IS ON</t>
  </si>
  <si>
    <t>LUGS, LIFTING, SIDE</t>
  </si>
  <si>
    <t>4-POINT LIFTING LUGS WELDED ONTO THE SIDES OF FRAME</t>
  </si>
  <si>
    <t>MAGNET, ON FRONT, W/STRIP PLATE</t>
  </si>
  <si>
    <t>MAGNET HANGS ON A BRACKET OUT IN FRONT OF THE MACHINE 8 INCHES. MAGNET HAS A HINGED STRIP PLATE TO REMOVE MATERIALS.</t>
  </si>
  <si>
    <t>ROTOMOLDED PARTS ONLY. CALL CUSTOM SOLUTIONS</t>
  </si>
  <si>
    <t>ALARM WILL SOUND WHEN IMPACT OCCURS. KEYS FOR DISARMING AND RESETTING ALARM. DOES NOT RESTRICT OPERATOR ACCESS WITH CODES OR DIFFERENT KEYS.</t>
  </si>
  <si>
    <t>CUSTOMER SPECIFIED LETTERING, ON BOTH SIDES OF FRAME</t>
  </si>
  <si>
    <t>SPRAY, DETERGENT, FRONT OF MACHINE, WITH EC-H2O AND PRESSURE WASHER</t>
  </si>
  <si>
    <t xml:space="preserve">SPRAY, DETERGENT, FRONT OF MACHINE </t>
  </si>
  <si>
    <r>
      <t xml:space="preserve">CANNOT ALSO ORDER SPRAY NOZZLE OPTION OR ES OPTION.
USE </t>
    </r>
    <r>
      <rPr>
        <b/>
        <sz val="10"/>
        <rFont val="Arial"/>
        <family val="2"/>
      </rPr>
      <t>326080</t>
    </r>
    <r>
      <rPr>
        <sz val="10"/>
        <rFont val="Arial"/>
        <family val="2"/>
      </rPr>
      <t xml:space="preserve"> IF MACHINE HAS EC-H20 AND PRESSURE WASHER</t>
    </r>
  </si>
  <si>
    <t>MUST HAVE ECH2O AND PRESSURE WASHER. CANNOT ALSO ORDER SPRAY NOZZLE OR ES.
DETERGENT TANK IS MOUNTED ABOVE SOLUTION TANK BEHIND THE OPERATOR. CANNOT USE RH SOLUTION TANK COVER.</t>
  </si>
  <si>
    <t>REPLACES STD DRIVE TIRE WITH A SMOOTH GRAY URETHANE DRIVE TIRE (NOT GOOD WITH MANMADE OILS AND SOLVENTS)</t>
  </si>
  <si>
    <t>REPLACES STD REAR TIRES WITH GRAY NON-MARKING URETHANE (NOT GOOD ON MANMADE OILS AND SOLVENTS)</t>
  </si>
  <si>
    <t>ADDS WHEEL TO SIDEBRUSH HOUSING</t>
  </si>
  <si>
    <t>ORDER DELUXE SEAT WITH SEATBELT</t>
  </si>
  <si>
    <t>DO NOT ALSO ORDER STANDARD BATTERIES. GEL BATTERIES HAVE LOWER RUN-TIME AND LIFE. MUST ORDER CHARGER KIT 326339.</t>
  </si>
  <si>
    <t>ONLY FOR BATTERY KIT 326338</t>
  </si>
  <si>
    <t>T17</t>
  </si>
  <si>
    <t>M17</t>
  </si>
  <si>
    <t>PROTECT SQUEEGEE TIPS IN FORWARD MOTION</t>
  </si>
  <si>
    <t xml:space="preserve">LIGHT, SPOT, BLUE, FRONT, ON OHG, ON WHEN MACHINE IS ON </t>
  </si>
  <si>
    <t>LIQUID COOLED</t>
  </si>
  <si>
    <t>AGM GEL</t>
  </si>
  <si>
    <t>BELT, SEAT, STANDARD SEAT</t>
  </si>
  <si>
    <t>NOT AVAILABLE ON STANDARD SEAT. ORDER DELUXE SEAT WITH SEATBELT</t>
  </si>
  <si>
    <t>LIGHT, SPOT, BLUE, FRONT, ON OHG, ALWAYS ON</t>
  </si>
  <si>
    <t>15 FT EXTENSION HOSE FOR DRAIN VALVE KIT 325692</t>
  </si>
  <si>
    <t>NOT WITH OVERHEAD GUARD</t>
  </si>
  <si>
    <t>ROCKER SWITCH INSTEAD OF KEYED SWITCH. UL LABEL IS REMOVED.</t>
  </si>
  <si>
    <t>IN PRICE BOOK. REAR SQUEEGEE GUARD INCLUDED IN THIS KIT, SO DO NOT ORDER SEPARATELY. INCLUDES 10 FT EXTENSION HOSE.</t>
  </si>
  <si>
    <t>IN VARIANT CONFIG
ONLY WITH STD BATTERIES</t>
  </si>
  <si>
    <t>95 dB(A) ALARM SOUNDS IN FORWARD MOTION</t>
  </si>
  <si>
    <t>MUST CHOOSE LESS BATTERIES ON THE ORDER. REQUIRES SPECIAL CHARGER 314787</t>
  </si>
  <si>
    <t>USE WITH BATTERY KIT 325988</t>
  </si>
  <si>
    <t>BELT, SEAT, ORANGE, NO SWITCH, NON-RETRACTABLE</t>
  </si>
  <si>
    <t>326153</t>
  </si>
  <si>
    <t>325996</t>
  </si>
  <si>
    <t>MUST ORDER DELUXE SEAT. MACHINE WILL NOT PROPEL UNLESS BELT IS BUCKLED.</t>
  </si>
  <si>
    <t>POUCH, MANUAL</t>
  </si>
  <si>
    <t>326014</t>
  </si>
  <si>
    <t>POUCH MOUNTED BEHIND THE SEAT</t>
  </si>
  <si>
    <t>326003</t>
  </si>
  <si>
    <t>PUMP IS SENT LOOSE WITH MACHINE</t>
  </si>
  <si>
    <t>BELT, SEAT, ORANGE, NO SWITCH</t>
  </si>
  <si>
    <t>MUST ORDER DELUXE SEAT. HIGH VISIBILITY SEATBELT. NO SHUTDOWN SWITCH.</t>
  </si>
  <si>
    <t>IN PRICE BOOK 
HEIGHT 91-92", MUST ORDER SOFT SIDED CAB</t>
  </si>
  <si>
    <t>CONTROL BOARD, WATER &amp; BRUSHES OFF IN NEUTRAL, NON-ECH2O MACHINES</t>
  </si>
  <si>
    <t>CONTROL BOARD, WATER &amp; BRUSHES OFF IN NEUTRAL, FOR EC-H2O MACHINES</t>
  </si>
  <si>
    <t>EC-H2O</t>
  </si>
  <si>
    <t>NON- EC-H2O</t>
  </si>
  <si>
    <t>STOP WATER AND BRUSHES WHEN THE MACHINE STOPS ON EC-H2O MACHINES</t>
  </si>
  <si>
    <r>
      <t xml:space="preserve">STOP WATER AND BRUSHES WHEN THE MACHINE STOPS ON </t>
    </r>
    <r>
      <rPr>
        <b/>
        <u/>
        <sz val="10"/>
        <rFont val="Arial"/>
        <family val="2"/>
      </rPr>
      <t>NON</t>
    </r>
    <r>
      <rPr>
        <sz val="10"/>
        <rFont val="Arial"/>
        <family val="2"/>
      </rPr>
      <t>-EC-H2O MACHINES</t>
    </r>
  </si>
  <si>
    <t>MUST ORDER CAB</t>
  </si>
  <si>
    <t>MUST ORDER OHG. LIGHT IS ALWAYS ON WHEN THE START SWITCH IS ON. FRONT AND LIGHT BLUE SPOTS.</t>
  </si>
  <si>
    <t>MUST ORDER OHG. LIGHT IS ALWAYS ON WHEN THE START SWITCH IS ON. FRONT BLUE SPOT.</t>
  </si>
  <si>
    <t>MIRROR, REARVIEW, W/O OHG [VIEW REAR SQUEEGEE]</t>
  </si>
  <si>
    <t>FOR SEEING THE LEFT SIDE OF THE MACHINES FROM THE REARVIEW MIRROR. MUST HAVE OHG</t>
  </si>
  <si>
    <t>MIRROR KIT, LEFT SIDE OF MACHINE, NO OHG</t>
  </si>
  <si>
    <t>FOR SEEING THE LEFT SIDE OF THE MACHINES FROM THE REARVIEW MIRROR. NO OHG</t>
  </si>
  <si>
    <r>
      <t xml:space="preserve">MIRROR KIT, LEFT SIDE OF MACHINE, </t>
    </r>
    <r>
      <rPr>
        <b/>
        <u/>
        <sz val="10"/>
        <rFont val="Arial"/>
        <family val="2"/>
      </rPr>
      <t>WITH</t>
    </r>
    <r>
      <rPr>
        <sz val="10"/>
        <rFont val="Arial"/>
        <family val="2"/>
      </rPr>
      <t xml:space="preserve"> OHG</t>
    </r>
  </si>
  <si>
    <t>MUST ORDER STD OHG. OVERALL MACHINE HEIGHT DOES NOT EXCEED 79 INCHES.</t>
  </si>
  <si>
    <t>SCRUBHEAD, E-COATED (CORROSION RESISTANCE)</t>
  </si>
  <si>
    <t>SCRUBHEAD WRAP AND SIDES ARE E-COATED WITH AN EPOXY COATING, THEN PAINTED</t>
  </si>
  <si>
    <t>REMOVABLE SCREEN ASSEMBLY BETWEEN THE COOLING FAN AND RADIATOR TO REDUCDE DEBRIS REACHING RADIATOR FINS.</t>
  </si>
  <si>
    <t>SWITCH, DISCONNECT, BATTERY, LOCKABLE</t>
  </si>
  <si>
    <t>DISCONNECT AND LOCK-OUT BATTERY</t>
  </si>
  <si>
    <t>CANNOT ORDER ES OPTION. NOT WITH SPRAY NOZZLE</t>
  </si>
  <si>
    <t xml:space="preserve">IN VC AND PRICEBOOK. </t>
  </si>
  <si>
    <t>IN VC AND PRICEBOOK.</t>
  </si>
  <si>
    <t>HIGH VISIBILITY SEAT BELT. NO SHUTDOWN SWITCH</t>
  </si>
  <si>
    <t>FILTER, PANEL, HOPPER, STEEL</t>
  </si>
  <si>
    <t>REPLACES CYCLONES AND CYLINDRICAL FILTER WITH 6400-STYLE PANEL FILTER</t>
  </si>
  <si>
    <t>HEATER, OP STATION, DIESEL</t>
  </si>
  <si>
    <t>HEATER, OP STATION, GAS ONLY</t>
  </si>
  <si>
    <t>HEATER, OP STATION, LP ONLY</t>
  </si>
  <si>
    <t>GAS</t>
  </si>
  <si>
    <t>MUST BUY SOFT SIDED CAB, DIESEL MACHINES ONLY</t>
  </si>
  <si>
    <t>MUST BUY SOFT SIDED CAB, GAS MACHINES ONLY</t>
  </si>
  <si>
    <t>MUST BUY SOFT SIDED CAB, LP MACHINES ONLY</t>
  </si>
  <si>
    <t>MUST ORDER OHG. LIGHTS ALWAYS ON WHEN IGNITION IS ON.</t>
  </si>
  <si>
    <t>ALARM WILL SOUND IF OPERATOR LEAVES SEAT WITHOUT SETTING PARKING BRAKE</t>
  </si>
  <si>
    <t>AIR INTAKE, HIGH RISE, W/ PRE CLEANER, HD   (TURBO -II)</t>
  </si>
  <si>
    <t>BELT, SEAT, BLACK</t>
  </si>
  <si>
    <t>DELUXE SEAT REQUIRED. MACHINE WILL NOT RUN UNLESS SEAT BELT IS BUCKLED. FOR BASIC MACHINE.</t>
  </si>
  <si>
    <t>MACHINE WILL NOT RUN UNLESS SEAT BELT IS BUCKLED. FOR XP MACHINE.</t>
  </si>
  <si>
    <t>WINDOWS, GLASS, SOLID</t>
  </si>
  <si>
    <t>CAB DOOR SLIDER WINDOW REPLACED WITH SOLID WINDOW.</t>
  </si>
  <si>
    <t>IN PRICE BOOK / VARIANT CONFIG. MUST BUY STD CAB OPTION.</t>
  </si>
  <si>
    <t>IN VC</t>
  </si>
  <si>
    <t>MUST ORDER OHG. FRONT AND REAR LIGHTS ON WHEN THE MACHINE IGNITION IS ON.</t>
  </si>
  <si>
    <t>BASIC DIESEL ONLY. STANDARD ON XP &amp; X4</t>
  </si>
  <si>
    <t>SHUTDOWN, SWITCH, SEAT, XP MACHINE</t>
  </si>
  <si>
    <t>MACHINE WILL SHUT DOWN IF OPERATOR LEAVES SEAT. ONLY FOR XP MACHINES.</t>
  </si>
  <si>
    <t>MUST ORDER DELUXE SEAT. MACHINE WILL SHUT DOWN IF OPERATOR LEAVES SEAT. ONLY FOR BASIC MACHINES.</t>
  </si>
  <si>
    <t>SHUTDOWN, SWITCH, SEAT, BASIC MACHINE</t>
  </si>
  <si>
    <t>SWITCH, DISCONNECT, BATTERY</t>
  </si>
  <si>
    <t>LOCKABLE BATTERY DISCONNECT SWITCH</t>
  </si>
  <si>
    <t>SWITCH, SHUTDOWN, EMERGENCY</t>
  </si>
  <si>
    <t>TIRES, FRONT, SOLID, GREY, NON-MARKING</t>
  </si>
  <si>
    <t>MAKE SURE SOLID TIRES ARE BEING CALLED OUT ON THE ORDER, SO THE CORRECT BRAKING SYSTEM IS ORDERED.</t>
  </si>
  <si>
    <t xml:space="preserve">ALARM, THERMO SENTRY </t>
  </si>
  <si>
    <t>HIGH VISIBILITY SEATBELT. NO SWITCH.</t>
  </si>
  <si>
    <t>HIGH VISIBILITY SEATBELT. MACHINE WILL SHUT DOWN IF OPERATOR LEAVES SEAT</t>
  </si>
  <si>
    <t>FAN, ON OHG/CAB</t>
  </si>
  <si>
    <t>ALSO NEED TO ORDER STANDARD KIT FOR SS HOPPER FLOOR</t>
  </si>
  <si>
    <t>IN PRICE BOOK / VARIANT CONFIG
ORDER LEFT SIDE MIRROR KIT 324087 TO BE ABLE TO VIEW LEFT SIDE OF MACHINE</t>
  </si>
  <si>
    <t>IN PRICE BOOK / VARIANT CONFIG
FOR VIEWING LH SIDE OF MACHINE, INCLUDING LH SIDE BRUSH</t>
  </si>
  <si>
    <t>SIDE BRUSH DUST CONTROL, DUAL [LH SIDEBRUSH]</t>
  </si>
  <si>
    <t>IN PRICE BOOK / VARIANT CONFIG
MUST BUY R.H. SIDE BRUSH DUST CONTROL (STD OPTION) AND LH SIDE BRUSH (STD OPTION)</t>
  </si>
  <si>
    <t>SWITCH, DISCONNECT, BATTERY, LOCKING</t>
  </si>
  <si>
    <t>SOLID WINDOWS INSTALLED IN LIEU OF SLIDERS</t>
  </si>
  <si>
    <t>ADJUSTER, HOSE, ELECTRIC POWER, FOOT SWITCH CONTROLLED</t>
  </si>
  <si>
    <t xml:space="preserve">ADJUSTER, HOSE, ELECTRIC POWER, W/CAB, FOOT SWITCH CONTROLLED      </t>
  </si>
  <si>
    <r>
      <t xml:space="preserve">ADJUSTER, HOSE, ELECTRIC, LARGER ACTUATOR, CONTROL BUTTONS ON HANDLE </t>
    </r>
    <r>
      <rPr>
        <b/>
        <i/>
        <sz val="10"/>
        <color rgb="FFFF0000"/>
        <rFont val="Arial"/>
        <family val="2"/>
      </rPr>
      <t>NEW!</t>
    </r>
  </si>
  <si>
    <r>
      <t xml:space="preserve">ADJUSTER, HOSE, ELECTRIC POWER, LARGER ACTUATOR, CONTROL BUTTONS ON HANDLE           W/CAB </t>
    </r>
    <r>
      <rPr>
        <b/>
        <i/>
        <sz val="10"/>
        <color rgb="FFFF0000"/>
        <rFont val="Arial"/>
        <family val="2"/>
      </rPr>
      <t>NEW!</t>
    </r>
  </si>
  <si>
    <t>MUST ORDER SUSPENSION SEAT (UNLESS ALSO ORDERING 324882, WHICH INCLUDES A SUSPENSION SEAT)</t>
  </si>
  <si>
    <t>DOOR FOR CLEANING OUT HOSE ABOVE SEAT</t>
  </si>
  <si>
    <t>CANNOT HAVE CAB OPTION</t>
  </si>
  <si>
    <t>IN PRICE BOOK.  CHECK WITH CUSTOM SOLUTIONS FOR LEAD TIME (DEPENDS ON COLOR CHOSEN)</t>
  </si>
  <si>
    <t>DRY DUST CONTROL SKIRTING ON SWEEPING SIDEBRUSHES. INCLUDES DUAL VAC FAN.</t>
  </si>
  <si>
    <t>MUST ALSO ORDER STD FILTER SHAKER OPTION</t>
  </si>
  <si>
    <t>WIRING IN SLEEVING OUTSIDE MACHINE. REMOVES ETL LABEL</t>
  </si>
  <si>
    <t>MOUNTED ON COVER, VOIDS ETL LABEL</t>
  </si>
  <si>
    <t>SQUEEGEE, 800MM, IN LIEU OF 700MM</t>
  </si>
  <si>
    <r>
      <t xml:space="preserve">BATTERIES, AGM, PLUS CHARGER </t>
    </r>
    <r>
      <rPr>
        <b/>
        <i/>
        <sz val="10"/>
        <color rgb="FFFF0000"/>
        <rFont val="Arial"/>
        <family val="2"/>
      </rPr>
      <t>NEW!</t>
    </r>
  </si>
  <si>
    <t>ORDER STD 240AH BATTERIES BUT LESS STD CHARGER</t>
  </si>
  <si>
    <t>APPROX 90dB(A)</t>
  </si>
  <si>
    <t xml:space="preserve">KEYPAD, LOCK, IGNITION, PROGRAMMABLE </t>
  </si>
  <si>
    <t>MODEL T300</t>
  </si>
  <si>
    <t>NEW OPTIONS COMING SOON!</t>
  </si>
  <si>
    <t>MODEL T17 - M17</t>
  </si>
  <si>
    <t>MIRROR, SIDEBRUSH, RH, OHG</t>
  </si>
  <si>
    <t>MUST ORDER OHG</t>
  </si>
  <si>
    <t>BOOM PIVOT, HEAVY-DUTY</t>
  </si>
  <si>
    <t>WITH CAB. INCLUDES HD PIVOT BRACKET.</t>
  </si>
  <si>
    <t>WITHOUT CAB. INCLUDES HD PIVOT BRACKET.</t>
  </si>
  <si>
    <t>326558</t>
  </si>
  <si>
    <t>326584</t>
  </si>
  <si>
    <t>326337</t>
  </si>
  <si>
    <t>10' HOSE AND (2) 12694 COUPLERS.</t>
  </si>
  <si>
    <t>LIGHT, STROBE, W/ GUARD</t>
  </si>
  <si>
    <t xml:space="preserve">800mm SCRUB HEAD CASTING AND  SQUEEGEE CASTINGS IN ELECTROLESS NICKEL PLATING </t>
  </si>
  <si>
    <t xml:space="preserve">700mm SCRUB HEAD CASTING AND  SQUEEGEE CASTINGS IN ELECTROLESS NICKEL PLATING </t>
  </si>
  <si>
    <t>RECOVERY TANK ONLY</t>
  </si>
  <si>
    <t>BOTH SOLUTION AND RECOVERY TANKS</t>
  </si>
  <si>
    <t>SIMILAR TO 5700 KIT 222482</t>
  </si>
  <si>
    <r>
      <t xml:space="preserve">ROLLERS, WALL, SIDE, 5680  </t>
    </r>
    <r>
      <rPr>
        <b/>
        <i/>
        <sz val="10"/>
        <color rgb="FFFF0000"/>
        <rFont val="Arial"/>
        <family val="2"/>
      </rPr>
      <t>NEW!</t>
    </r>
  </si>
  <si>
    <t>WIDER REAR SQUEEGEE FOR 700MM HEAD</t>
  </si>
  <si>
    <t>SIMILAR TO 5700 KIT. VOIDS ETL.</t>
  </si>
  <si>
    <t>TIE-DOWN BRACKET ADDED TO FRONT OF MACHINE</t>
  </si>
  <si>
    <t>SHAKER, FILTER, AUTO, WHEN MACHINE TURNED OFF</t>
  </si>
  <si>
    <t>BATTERY, GEL CELL, 480 AH (MAINTENANCE FREE)</t>
  </si>
  <si>
    <t xml:space="preserve">CHARGER, GEL CELL, 480 AH BATTERY </t>
  </si>
  <si>
    <t>HIGH VISIBILITY ORANGE SEATBELT ONLY. DOES NOT INCLUDE TRAVEL INHIBIT.</t>
  </si>
  <si>
    <r>
      <t>DUST CONTROL, DRY, DUAL, M17</t>
    </r>
    <r>
      <rPr>
        <b/>
        <i/>
        <sz val="10"/>
        <color rgb="FFFF0000"/>
        <rFont val="Arial"/>
        <family val="2"/>
      </rPr>
      <t xml:space="preserve"> </t>
    </r>
  </si>
  <si>
    <r>
      <t>BELT, SEAT, ORANGE, NON-RETRACTABLE, NO SHUTOFF SWITCH</t>
    </r>
    <r>
      <rPr>
        <b/>
        <i/>
        <sz val="10"/>
        <color rgb="FFFF0000"/>
        <rFont val="Arial"/>
        <family val="2"/>
      </rPr>
      <t xml:space="preserve"> NEW!</t>
    </r>
  </si>
  <si>
    <t>GUARDS, TIP, SQUEEGEE, LH AND RH</t>
  </si>
  <si>
    <t>930AH</t>
  </si>
  <si>
    <r>
      <t xml:space="preserve">CHARGER, OPPORTUNITY, WITH 930AH BATTERY </t>
    </r>
    <r>
      <rPr>
        <b/>
        <i/>
        <sz val="10"/>
        <color rgb="FFFF0000"/>
        <rFont val="Arial"/>
        <family val="2"/>
      </rPr>
      <t>NEW!</t>
    </r>
  </si>
  <si>
    <t>MUST ALSO ORDER STANDARD T17 930AH BATTERY AND CHOOSE LESS CHARGER ON ORDER. SAME AS M17 OPPORTUNITY CHARGER + BATTERY SET.</t>
  </si>
  <si>
    <t>GUARDS, CORNER, REAR</t>
  </si>
  <si>
    <r>
      <t xml:space="preserve">LIGHT, SPOT, BLUE, FRONT AND REAR, ON OHG, ON WHEN MACHINE IS ON  </t>
    </r>
    <r>
      <rPr>
        <b/>
        <i/>
        <sz val="10"/>
        <color rgb="FFFF0000"/>
        <rFont val="Arial"/>
        <family val="2"/>
      </rPr>
      <t>NEW!</t>
    </r>
  </si>
  <si>
    <t>STAINLESS STEEL 16 GA BOLT-ON LINER INSIDE SWEEPER HOPPER</t>
  </si>
  <si>
    <r>
      <t xml:space="preserve">LINER, HOPPER, STAINLESS STEEL  </t>
    </r>
    <r>
      <rPr>
        <b/>
        <i/>
        <sz val="10"/>
        <color rgb="FFFF0000"/>
        <rFont val="Arial"/>
        <family val="2"/>
      </rPr>
      <t>NEW!</t>
    </r>
  </si>
  <si>
    <r>
      <t xml:space="preserve">MIRROR, REARVIEW, ON OHG  </t>
    </r>
    <r>
      <rPr>
        <b/>
        <i/>
        <sz val="10"/>
        <color rgb="FFFF0000"/>
        <rFont val="Arial"/>
        <family val="2"/>
      </rPr>
      <t>NEW!</t>
    </r>
  </si>
  <si>
    <t>SENSOR, IMPACT, GFORCE 1</t>
  </si>
  <si>
    <t>CANNOT GET SCRUBBING SIDEBRUSH. 
WILL SOUND AN ALARM AND INHIBIT TRAVEL UPON IMPACT. REQUIRES SUPERVISOR KEY TO RESET.</t>
  </si>
  <si>
    <t>BELT, SEAT, ORANGE, WITH TRAVEL INHIBIT SWITCH</t>
  </si>
  <si>
    <r>
      <t xml:space="preserve">LIGHTS, SPOT, BLUE, FRONT &amp; REAR, ON OHG, ALWAYS ON  </t>
    </r>
    <r>
      <rPr>
        <b/>
        <i/>
        <sz val="10"/>
        <color rgb="FFFF0000"/>
        <rFont val="Arial"/>
        <family val="2"/>
      </rPr>
      <t>NEW!</t>
    </r>
  </si>
  <si>
    <t>MIRROR, SIDE, LH, NO OHG</t>
  </si>
  <si>
    <t xml:space="preserve">SWITCH, IGNITION, ROCKER [KEYLESS] </t>
  </si>
  <si>
    <t>ALARM, FORWARD, PEDESTRIAN</t>
  </si>
  <si>
    <r>
      <t>BELT, SEAT, ORANGE, NO SWITCH, NON-RETRACTABLE</t>
    </r>
    <r>
      <rPr>
        <b/>
        <i/>
        <sz val="10"/>
        <color rgb="FFFF0000"/>
        <rFont val="Arial"/>
        <family val="2"/>
      </rPr>
      <t xml:space="preserve"> </t>
    </r>
  </si>
  <si>
    <t xml:space="preserve">BELT, SEAT, ORANGE, WITH SHUTDOWN SWITCH, NON-RETRACTABLE </t>
  </si>
  <si>
    <t>326295</t>
  </si>
  <si>
    <t>MUST ORDER SPRAY NOZZLE. 
CANNOT ORDER VACUUM WAND.</t>
  </si>
  <si>
    <r>
      <t xml:space="preserve">WAND KIT, POWER  </t>
    </r>
    <r>
      <rPr>
        <b/>
        <i/>
        <sz val="10"/>
        <color rgb="FFFF0000"/>
        <rFont val="Arial"/>
        <family val="2"/>
      </rPr>
      <t>NEW!</t>
    </r>
  </si>
  <si>
    <t>GRILL, FRONT, STRAIGHT EXHAUST</t>
  </si>
  <si>
    <t xml:space="preserve">KEY, IGNITION, UNIQUE KEY </t>
  </si>
  <si>
    <r>
      <t xml:space="preserve">LIGHTS, SPOT, BLUE, FRONT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REAR, ON OHG, ALWAYS ON</t>
    </r>
  </si>
  <si>
    <t xml:space="preserve">SENSOR, IMPACT, WITH ALARM [G FORCE 1 SYSTEM] </t>
  </si>
  <si>
    <r>
      <t xml:space="preserve">SCREEN, RADIATOR, GAS/LP </t>
    </r>
    <r>
      <rPr>
        <b/>
        <i/>
        <sz val="10"/>
        <color rgb="FFFF0000"/>
        <rFont val="Arial"/>
        <family val="2"/>
      </rPr>
      <t xml:space="preserve"> </t>
    </r>
  </si>
  <si>
    <t xml:space="preserve">WHEEL, SIDEBRUSH </t>
  </si>
  <si>
    <t>CYLIND HEAD</t>
  </si>
  <si>
    <t>ONLY FOR T20 WITH CYLINDRICAL SCRUBHEAD. 
20+ SCRUBHEAD PARTS ARE E-COATED AND THEN PAINTED BLACK. PROVIDES EXCELLENT CORROSION RESISTANCE.</t>
  </si>
  <si>
    <r>
      <t xml:space="preserve">SCRUBHEAD, CYLINDRICAL, E-COATED  </t>
    </r>
    <r>
      <rPr>
        <b/>
        <i/>
        <sz val="10"/>
        <color rgb="FFFF0000"/>
        <rFont val="Arial"/>
        <family val="2"/>
      </rPr>
      <t>NEW!</t>
    </r>
  </si>
  <si>
    <t xml:space="preserve">SCREEN, RADIATOR, GAS/LP </t>
  </si>
  <si>
    <t>SENSOR, IMPACT, WITH ALARM [G FORCE 1 SYSTEM]</t>
  </si>
  <si>
    <t>STEEL PLATE BOLTED TO BOTTOM OF HOPPER</t>
  </si>
  <si>
    <r>
      <t xml:space="preserve">HOPPER, BOTTOM, STEEL  </t>
    </r>
    <r>
      <rPr>
        <b/>
        <i/>
        <sz val="10"/>
        <color rgb="FFFF0000"/>
        <rFont val="Arial"/>
        <family val="2"/>
      </rPr>
      <t>NEW!</t>
    </r>
  </si>
  <si>
    <t xml:space="preserve">FAN, COOLING, OPERATOR [IN CAB] </t>
  </si>
  <si>
    <r>
      <t>IGNITION, SWITCH, UNIQUE KEY</t>
    </r>
    <r>
      <rPr>
        <b/>
        <i/>
        <sz val="10"/>
        <color rgb="FFFF0000"/>
        <rFont val="Arial"/>
        <family val="2"/>
      </rPr>
      <t xml:space="preserve"> </t>
    </r>
  </si>
  <si>
    <r>
      <t xml:space="preserve">LIGHTS, SPOT, BLUE, FRONT </t>
    </r>
    <r>
      <rPr>
        <b/>
        <u/>
        <sz val="10"/>
        <rFont val="Arial"/>
        <family val="2"/>
      </rPr>
      <t>AND</t>
    </r>
    <r>
      <rPr>
        <sz val="10"/>
        <rFont val="Arial"/>
        <family val="2"/>
      </rPr>
      <t xml:space="preserve"> REAR, ON OHG, ALWAYS ON </t>
    </r>
  </si>
  <si>
    <t>UNIQUE IGNITION KEY. NOT FOR DIESEL MACHINES.</t>
  </si>
  <si>
    <t xml:space="preserve">MUST ALSO ORDER PRESSURE WASHER. SPRAY BAR IS ADDED TO HOPPER TO CLEAN SUCTION TUBE DURING SCRUBBING AND TO WASH OUT HOPPER AFTER DUMPING. </t>
  </si>
  <si>
    <t xml:space="preserve">AIR INTAKE, HIGH RISE, W/ HD PRE CLEANER (TURBO-II) </t>
  </si>
  <si>
    <r>
      <t>LIGHTS, SPOT, BLUE, FRONT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AND</t>
    </r>
    <r>
      <rPr>
        <sz val="10"/>
        <rFont val="Arial"/>
        <family val="2"/>
      </rPr>
      <t xml:space="preserve"> REAR, ON OHG, ALWAYS ON </t>
    </r>
  </si>
  <si>
    <t xml:space="preserve">SWITCH, BATTERY DISCONNECT, LOCKING </t>
  </si>
  <si>
    <t xml:space="preserve">HANDLES, COVER, CYCLONE </t>
  </si>
  <si>
    <t xml:space="preserve">LIGHT, LED, BRAKE </t>
  </si>
  <si>
    <t xml:space="preserve">LIGHT, SPOT, BLUE, FRONT, ON OHG, ALWAYS ON </t>
  </si>
  <si>
    <t>MUST ORDER DELUXE SEAT</t>
  </si>
  <si>
    <r>
      <t xml:space="preserve">ARMREST, LH, SEAT, DELUXE  </t>
    </r>
    <r>
      <rPr>
        <b/>
        <i/>
        <sz val="10"/>
        <color rgb="FFFF0000"/>
        <rFont val="Arial"/>
        <family val="2"/>
      </rPr>
      <t>NEW!</t>
    </r>
  </si>
  <si>
    <r>
      <t xml:space="preserve">BELT, SEAT, ORANGE,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SHUTDOWN SWITCH</t>
    </r>
  </si>
  <si>
    <t>BELT, SEAT, ORANGE, WITH SHUTDOWN SWITCH</t>
  </si>
  <si>
    <r>
      <t xml:space="preserve">CAMERA, REARVIEW  </t>
    </r>
    <r>
      <rPr>
        <b/>
        <i/>
        <sz val="10"/>
        <color rgb="FFFF0000"/>
        <rFont val="Arial"/>
        <family val="2"/>
      </rPr>
      <t>NEW!</t>
    </r>
  </si>
  <si>
    <r>
      <t xml:space="preserve">CAMERA, REARVIEW, WITH REARWARD PROXIMITY SENSORS  </t>
    </r>
    <r>
      <rPr>
        <b/>
        <i/>
        <sz val="10"/>
        <color rgb="FFFF0000"/>
        <rFont val="Arial"/>
        <family val="2"/>
      </rPr>
      <t>NEW!</t>
    </r>
  </si>
  <si>
    <t>MONITOR IN CAB VIEWS RH SIDEBRUSH</t>
  </si>
  <si>
    <t>MONITOR IN CAB VIEWS BOTH SIDEBRUSHES SEPARATELY</t>
  </si>
  <si>
    <t xml:space="preserve">MONITOR IN CAB </t>
  </si>
  <si>
    <t>MONITOR IN CAB AND PROXIMITY SENSORS BEEP WHEN NEARING OBSTACLE</t>
  </si>
  <si>
    <r>
      <t xml:space="preserve">CAMERA, BRUSH, SIDE, RH  </t>
    </r>
    <r>
      <rPr>
        <b/>
        <i/>
        <sz val="10"/>
        <color rgb="FFFF0000"/>
        <rFont val="Arial"/>
        <family val="2"/>
      </rPr>
      <t>NEW!</t>
    </r>
  </si>
  <si>
    <r>
      <t xml:space="preserve">CAMERAS, BRUSH, SIDE, DUAL  </t>
    </r>
    <r>
      <rPr>
        <b/>
        <i/>
        <sz val="10"/>
        <color rgb="FFFF0000"/>
        <rFont val="Arial"/>
        <family val="2"/>
      </rPr>
      <t>NEW!</t>
    </r>
  </si>
  <si>
    <t>MUST ORDER OHG OR CAB. LIGHTS ON WHEN MACHINE IGNITION IS ON.</t>
  </si>
  <si>
    <t>REPLACES 5" CONVEX MIRROR INSIDE CAB WITH 5" FLAT MIRROR. PROVIDES BETTER VIEW OF SIDEBRUSH.</t>
  </si>
  <si>
    <r>
      <t xml:space="preserve">MIRROR, SIDEBRUSH, FLAT  </t>
    </r>
    <r>
      <rPr>
        <b/>
        <i/>
        <sz val="10"/>
        <color rgb="FFFF0000"/>
        <rFont val="Arial"/>
        <family val="2"/>
      </rPr>
      <t>NEW!</t>
    </r>
  </si>
  <si>
    <r>
      <t xml:space="preserve">RADIO, AM/FM/CD PLAYER, BLUETOOTH  </t>
    </r>
    <r>
      <rPr>
        <b/>
        <i/>
        <sz val="10"/>
        <color rgb="FFFF0000"/>
        <rFont val="Arial"/>
        <family val="2"/>
      </rPr>
      <t>NEW!</t>
    </r>
  </si>
  <si>
    <t xml:space="preserve">TANK, FUEL, 20% VOLUME INCREASE </t>
  </si>
  <si>
    <t xml:space="preserve">LIGHT KIT, SPOT, BLUE, FRONT &amp; REAR, ALWAYS ON </t>
  </si>
  <si>
    <r>
      <t xml:space="preserve">LIGHTS, FLASHING, RED, WITH CONVEYOR STALL </t>
    </r>
    <r>
      <rPr>
        <b/>
        <i/>
        <sz val="10"/>
        <color rgb="FFFF0000"/>
        <rFont val="Arial"/>
        <family val="2"/>
      </rPr>
      <t>NEW!</t>
    </r>
  </si>
  <si>
    <t xml:space="preserve">ROUND RED LED BEACONS ON EACH SIDE OF HOPPER, TURN ON WITH CONVEYOR STALL. FOR ALERTING SUPERVISORS. </t>
  </si>
  <si>
    <t>ONE LIGHT IN FRONT, ALWAYS ON WHEN IGNITION IS ON</t>
  </si>
  <si>
    <r>
      <t xml:space="preserve">LIGHT KIT, SPOT, BLUE, FRONT, ALWAYS ON </t>
    </r>
    <r>
      <rPr>
        <b/>
        <i/>
        <sz val="10"/>
        <color rgb="FFFF0000"/>
        <rFont val="Arial"/>
        <family val="2"/>
      </rPr>
      <t>NEW!</t>
    </r>
  </si>
  <si>
    <t>HIGH VISIBILITY ORANGE SEATBELT ON DRIVER'S SEAT</t>
  </si>
  <si>
    <r>
      <t xml:space="preserve">BELT, SEAT, ORANGE, DRIVER SEAT  </t>
    </r>
    <r>
      <rPr>
        <b/>
        <i/>
        <sz val="10"/>
        <color rgb="FFFF0000"/>
        <rFont val="Arial"/>
        <family val="2"/>
      </rPr>
      <t>NEW!</t>
    </r>
  </si>
  <si>
    <r>
      <t>LIGHT, SPOT, BLUE, FRONT, ON OHG-CAB, ALWAYS ON</t>
    </r>
    <r>
      <rPr>
        <b/>
        <i/>
        <sz val="10"/>
        <color rgb="FFFF0000"/>
        <rFont val="Arial"/>
        <family val="2"/>
      </rPr>
      <t xml:space="preserve"> </t>
    </r>
  </si>
  <si>
    <r>
      <t xml:space="preserve">LIGHTS, SPOT, BLUE, FRONT </t>
    </r>
    <r>
      <rPr>
        <b/>
        <u/>
        <sz val="10"/>
        <rFont val="Arial"/>
        <family val="2"/>
      </rPr>
      <t>AND</t>
    </r>
    <r>
      <rPr>
        <sz val="10"/>
        <rFont val="Arial"/>
        <family val="2"/>
      </rPr>
      <t xml:space="preserve"> REAR, ON OHG-CAB, ALWAYS ON</t>
    </r>
    <r>
      <rPr>
        <b/>
        <i/>
        <sz val="10"/>
        <color rgb="FFFF0000"/>
        <rFont val="Arial"/>
        <family val="2"/>
      </rPr>
      <t xml:space="preserve"> </t>
    </r>
  </si>
  <si>
    <t>LIGHT, SPOT, BLUE, REAR, ON OHG OR CAB, ALWAYS ON</t>
  </si>
  <si>
    <t>326494</t>
  </si>
  <si>
    <t>MUST ORDER OHG OR CAB. LIGHT IS ON WHEN MACHINE IGNITION IS ON.</t>
  </si>
  <si>
    <t>VC</t>
  </si>
  <si>
    <t>OBSOLETE, 
STANDARD MUFFLER ON 4i DIESEL IS PURIFIER
4F ENGINE HAS SPECIAL EXHAUST SYSTEM</t>
  </si>
  <si>
    <t>PRICE BOOK</t>
  </si>
  <si>
    <t>REMOVED FROM VC. LEAD TIME COULD VARY DEPENDING ON COLOR. CONTACT CUSTOM SOLUTIONS.</t>
  </si>
  <si>
    <t>LED HEADLIGHTS NOW STANDARD</t>
  </si>
  <si>
    <t>PRICE  BOOK</t>
  </si>
  <si>
    <t>IN VC
INCLUDES ALL PNEUMATIC TIRES AND A SUSPENSION SEAT WITH RETRACTABLE SEATBELT AND RH ARMREST</t>
  </si>
  <si>
    <t>FOR 4 WHEEL MACHINE ONLY  REQUOTE</t>
  </si>
  <si>
    <t>DRY VARIO BRUSH DOES NOT HAVE WATER LINES OR SPRAY NOZZLES INSTALLED. Check Price Book</t>
  </si>
  <si>
    <r>
      <rPr>
        <sz val="10"/>
        <color theme="0" tint="-0.499984740745262"/>
        <rFont val="Arial"/>
        <family val="2"/>
      </rPr>
      <t>REPLACES STD STROBE LIGHTS WITH LED</t>
    </r>
    <r>
      <rPr>
        <sz val="10"/>
        <rFont val="Arial"/>
        <family val="2"/>
      </rPr>
      <t xml:space="preserve"> LED STROBE NOW STANDARD</t>
    </r>
  </si>
  <si>
    <t>ZKIT</t>
  </si>
  <si>
    <t>1018171447</t>
  </si>
  <si>
    <t>0925171305</t>
  </si>
  <si>
    <r>
      <t xml:space="preserve">WASHOUT, HOPPER, AUTOMATIC  </t>
    </r>
    <r>
      <rPr>
        <b/>
        <i/>
        <sz val="10"/>
        <color theme="0"/>
        <rFont val="Arial"/>
        <family val="2"/>
      </rPr>
      <t>NEW!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</si>
</sst>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¥&quot;#,##0;[Red]&quot;¥&quot;\-#,##0"/>
    <numFmt numFmtId="169" formatCode="_ &quot;¥&quot;* #,##0.00_ ;_ &quot;¥&quot;* \-#,##0.00_ ;_ &quot;¥&quot;* &quot;-&quot;??_ ;_ @_ "/>
    <numFmt numFmtId="170" formatCode="_ * #,##0.00_ ;_ * \-#,##0.00_ ;_ * &quot;-&quot;??_ ;_ @_ "/>
    <numFmt numFmtId="171" formatCode="_ [$¥-804]* #,##0_ ;_ [$¥-804]* \-#,##0_ ;_ [$¥-804]* &quot;-&quot;??_ ;_ @_ "/>
    <numFmt numFmtId="172" formatCode="_([$€-2]* #,##0.00_);_([$€-2]* \(#,##0.00\);_([$€-2]* &quot;-&quot;??_)"/>
    <numFmt numFmtId="173" formatCode="_ &quot;€&quot;\ * #,##0.00_ ;_ &quot;€&quot;\ * \-#,##0.00_ ;_ &quot;€&quot;\ * &quot;-&quot;??_ ;_ @_ 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9.6"/>
      <color indexed="12"/>
      <name val="Courier"/>
      <family val="3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Microsoft Sans Serif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sz val="10"/>
      <name val="Century Gothic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5"/>
      <color indexed="6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color indexed="19"/>
      <name val="Arial"/>
      <family val="2"/>
    </font>
    <font>
      <sz val="11"/>
      <color indexed="19"/>
      <name val="Calibri"/>
      <family val="2"/>
    </font>
    <font>
      <sz val="11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b/>
      <sz val="11"/>
      <color rgb="FFFA7D00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sz val="12"/>
      <name val="宋体"/>
      <family val="3"/>
      <charset val="134"/>
    </font>
    <font>
      <i/>
      <sz val="11"/>
      <color rgb="FF7F7F7F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b/>
      <sz val="15"/>
      <color theme="3"/>
      <name val="Calibri"/>
      <family val="3"/>
      <charset val="134"/>
      <scheme val="minor"/>
    </font>
    <font>
      <b/>
      <sz val="13"/>
      <color theme="3"/>
      <name val="Calibri"/>
      <family val="3"/>
      <charset val="134"/>
      <scheme val="minor"/>
    </font>
    <font>
      <b/>
      <sz val="11"/>
      <color theme="3"/>
      <name val="Calibri"/>
      <family val="3"/>
      <charset val="134"/>
      <scheme val="minor"/>
    </font>
    <font>
      <sz val="11"/>
      <color rgb="FF3F3F76"/>
      <name val="Calibri"/>
      <family val="3"/>
      <charset val="134"/>
      <scheme val="minor"/>
    </font>
    <font>
      <sz val="11"/>
      <color rgb="FFFA7D00"/>
      <name val="Calibri"/>
      <family val="3"/>
      <charset val="134"/>
      <scheme val="minor"/>
    </font>
    <font>
      <sz val="11"/>
      <color rgb="FF9C6500"/>
      <name val="Calibri"/>
      <family val="3"/>
      <charset val="134"/>
      <scheme val="minor"/>
    </font>
    <font>
      <b/>
      <sz val="11"/>
      <color rgb="FF3F3F3F"/>
      <name val="Calibri"/>
      <family val="3"/>
      <charset val="134"/>
      <scheme val="minor"/>
    </font>
    <font>
      <b/>
      <sz val="18"/>
      <color theme="3"/>
      <name val="Cambria"/>
      <family val="3"/>
      <charset val="134"/>
      <scheme val="major"/>
    </font>
    <font>
      <b/>
      <sz val="11"/>
      <color theme="1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sz val="10"/>
      <name val="Helv"/>
      <family val="2"/>
    </font>
    <font>
      <b/>
      <sz val="18"/>
      <color theme="3"/>
      <name val="Cambria"/>
      <family val="2"/>
      <scheme val="major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sz val="11"/>
      <name val="ＭＳ Ｐゴシック"/>
      <family val="3"/>
      <charset val="128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theme="1"/>
      <name val="Calibri"/>
      <family val="2"/>
      <charset val="128"/>
      <scheme val="minor"/>
    </font>
    <font>
      <strike/>
      <sz val="10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trike/>
      <u/>
      <sz val="9.6"/>
      <color indexed="12"/>
      <name val="Arial"/>
      <family val="2"/>
    </font>
    <font>
      <sz val="10"/>
      <color theme="0" tint="-0.499984740745262"/>
      <name val="Arial"/>
      <family val="2"/>
    </font>
    <font>
      <strike/>
      <sz val="10"/>
      <color theme="0" tint="-0.34998626667073579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37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9" fontId="16" fillId="2" borderId="1" applyFill="0"/>
    <xf numFmtId="1" fontId="16" fillId="0" borderId="1">
      <alignment horizontal="center"/>
    </xf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41" fillId="0" borderId="0"/>
    <xf numFmtId="0" fontId="2" fillId="0" borderId="0"/>
    <xf numFmtId="0" fontId="1" fillId="0" borderId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1"/>
    <xf numFmtId="0" fontId="8" fillId="36" borderId="0" applyNumberFormat="0" applyBorder="0" applyAlignment="0" applyProtection="0"/>
    <xf numFmtId="0" fontId="41" fillId="36" borderId="0" applyNumberFormat="0" applyBorder="0" applyAlignment="0" applyProtection="0"/>
    <xf numFmtId="0" fontId="8" fillId="37" borderId="0" applyNumberFormat="0" applyBorder="0" applyAlignment="0" applyProtection="0"/>
    <xf numFmtId="0" fontId="41" fillId="37" borderId="0" applyNumberFormat="0" applyBorder="0" applyAlignment="0" applyProtection="0"/>
    <xf numFmtId="0" fontId="8" fillId="38" borderId="0" applyNumberFormat="0" applyBorder="0" applyAlignment="0" applyProtection="0"/>
    <xf numFmtId="0" fontId="41" fillId="38" borderId="0" applyNumberFormat="0" applyBorder="0" applyAlignment="0" applyProtection="0"/>
    <xf numFmtId="0" fontId="8" fillId="39" borderId="0" applyNumberFormat="0" applyBorder="0" applyAlignment="0" applyProtection="0"/>
    <xf numFmtId="0" fontId="41" fillId="39" borderId="0" applyNumberFormat="0" applyBorder="0" applyAlignment="0" applyProtection="0"/>
    <xf numFmtId="0" fontId="8" fillId="40" borderId="0" applyNumberFormat="0" applyBorder="0" applyAlignment="0" applyProtection="0"/>
    <xf numFmtId="0" fontId="41" fillId="40" borderId="0" applyNumberFormat="0" applyBorder="0" applyAlignment="0" applyProtection="0"/>
    <xf numFmtId="0" fontId="8" fillId="38" borderId="0" applyNumberFormat="0" applyBorder="0" applyAlignment="0" applyProtection="0"/>
    <xf numFmtId="0" fontId="41" fillId="38" borderId="0" applyNumberFormat="0" applyBorder="0" applyAlignment="0" applyProtection="0"/>
    <xf numFmtId="0" fontId="8" fillId="40" borderId="0" applyNumberFormat="0" applyBorder="0" applyAlignment="0" applyProtection="0"/>
    <xf numFmtId="0" fontId="41" fillId="40" borderId="0" applyNumberFormat="0" applyBorder="0" applyAlignment="0" applyProtection="0"/>
    <xf numFmtId="0" fontId="8" fillId="37" borderId="0" applyNumberFormat="0" applyBorder="0" applyAlignment="0" applyProtection="0"/>
    <xf numFmtId="0" fontId="41" fillId="37" borderId="0" applyNumberFormat="0" applyBorder="0" applyAlignment="0" applyProtection="0"/>
    <xf numFmtId="0" fontId="8" fillId="41" borderId="0" applyNumberFormat="0" applyBorder="0" applyAlignment="0" applyProtection="0"/>
    <xf numFmtId="0" fontId="41" fillId="41" borderId="0" applyNumberFormat="0" applyBorder="0" applyAlignment="0" applyProtection="0"/>
    <xf numFmtId="0" fontId="8" fillId="42" borderId="0" applyNumberFormat="0" applyBorder="0" applyAlignment="0" applyProtection="0"/>
    <xf numFmtId="0" fontId="41" fillId="42" borderId="0" applyNumberFormat="0" applyBorder="0" applyAlignment="0" applyProtection="0"/>
    <xf numFmtId="0" fontId="8" fillId="40" borderId="0" applyNumberFormat="0" applyBorder="0" applyAlignment="0" applyProtection="0"/>
    <xf numFmtId="0" fontId="41" fillId="40" borderId="0" applyNumberFormat="0" applyBorder="0" applyAlignment="0" applyProtection="0"/>
    <xf numFmtId="0" fontId="8" fillId="38" borderId="0" applyNumberFormat="0" applyBorder="0" applyAlignment="0" applyProtection="0"/>
    <xf numFmtId="0" fontId="41" fillId="38" borderId="0" applyNumberFormat="0" applyBorder="0" applyAlignment="0" applyProtection="0"/>
    <xf numFmtId="0" fontId="45" fillId="40" borderId="0" applyNumberFormat="0" applyBorder="0" applyAlignment="0" applyProtection="0"/>
    <xf numFmtId="0" fontId="46" fillId="40" borderId="0" applyNumberFormat="0" applyBorder="0" applyAlignment="0" applyProtection="0"/>
    <xf numFmtId="0" fontId="45" fillId="43" borderId="0" applyNumberFormat="0" applyBorder="0" applyAlignment="0" applyProtection="0"/>
    <xf numFmtId="0" fontId="46" fillId="43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45" fillId="42" borderId="0" applyNumberFormat="0" applyBorder="0" applyAlignment="0" applyProtection="0"/>
    <xf numFmtId="0" fontId="46" fillId="42" borderId="0" applyNumberFormat="0" applyBorder="0" applyAlignment="0" applyProtection="0"/>
    <xf numFmtId="0" fontId="45" fillId="40" borderId="0" applyNumberFormat="0" applyBorder="0" applyAlignment="0" applyProtection="0"/>
    <xf numFmtId="0" fontId="46" fillId="40" borderId="0" applyNumberFormat="0" applyBorder="0" applyAlignment="0" applyProtection="0"/>
    <xf numFmtId="0" fontId="45" fillId="37" borderId="0" applyNumberFormat="0" applyBorder="0" applyAlignment="0" applyProtection="0"/>
    <xf numFmtId="0" fontId="46" fillId="37" borderId="0" applyNumberFormat="0" applyBorder="0" applyAlignment="0" applyProtection="0"/>
    <xf numFmtId="0" fontId="45" fillId="45" borderId="0" applyNumberFormat="0" applyBorder="0" applyAlignment="0" applyProtection="0"/>
    <xf numFmtId="0" fontId="46" fillId="45" borderId="0" applyNumberFormat="0" applyBorder="0" applyAlignment="0" applyProtection="0"/>
    <xf numFmtId="0" fontId="45" fillId="43" borderId="0" applyNumberFormat="0" applyBorder="0" applyAlignment="0" applyProtection="0"/>
    <xf numFmtId="0" fontId="46" fillId="43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45" fillId="46" borderId="0" applyNumberFormat="0" applyBorder="0" applyAlignment="0" applyProtection="0"/>
    <xf numFmtId="0" fontId="46" fillId="46" borderId="0" applyNumberFormat="0" applyBorder="0" applyAlignment="0" applyProtection="0"/>
    <xf numFmtId="0" fontId="45" fillId="47" borderId="0" applyNumberFormat="0" applyBorder="0" applyAlignment="0" applyProtection="0"/>
    <xf numFmtId="0" fontId="46" fillId="47" borderId="0" applyNumberFormat="0" applyBorder="0" applyAlignment="0" applyProtection="0"/>
    <xf numFmtId="0" fontId="45" fillId="48" borderId="0" applyNumberFormat="0" applyBorder="0" applyAlignment="0" applyProtection="0"/>
    <xf numFmtId="0" fontId="46" fillId="48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0" fontId="10" fillId="50" borderId="15" applyNumberFormat="0" applyAlignment="0" applyProtection="0"/>
    <xf numFmtId="0" fontId="49" fillId="50" borderId="15" applyNumberFormat="0" applyAlignment="0" applyProtection="0"/>
    <xf numFmtId="0" fontId="50" fillId="51" borderId="16" applyNumberFormat="0" applyAlignment="0" applyProtection="0"/>
    <xf numFmtId="0" fontId="51" fillId="51" borderId="1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0" borderId="0" applyNumberFormat="0" applyBorder="0" applyAlignment="0" applyProtection="0"/>
    <xf numFmtId="0" fontId="55" fillId="40" borderId="0" applyNumberFormat="0" applyBorder="0" applyAlignment="0" applyProtection="0"/>
    <xf numFmtId="0" fontId="56" fillId="0" borderId="17" applyNumberFormat="0" applyFill="0" applyAlignment="0" applyProtection="0"/>
    <xf numFmtId="0" fontId="57" fillId="0" borderId="17" applyNumberFormat="0" applyFill="0" applyAlignment="0" applyProtection="0"/>
    <xf numFmtId="0" fontId="58" fillId="0" borderId="18" applyNumberFormat="0" applyFill="0" applyAlignment="0" applyProtection="0"/>
    <xf numFmtId="0" fontId="59" fillId="0" borderId="18" applyNumberFormat="0" applyFill="0" applyAlignment="0" applyProtection="0"/>
    <xf numFmtId="0" fontId="60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9" fillId="41" borderId="15" applyNumberFormat="0" applyAlignment="0" applyProtection="0"/>
    <xf numFmtId="0" fontId="64" fillId="41" borderId="15" applyNumberFormat="0" applyAlignment="0" applyProtection="0"/>
    <xf numFmtId="0" fontId="7" fillId="0" borderId="20" applyNumberFormat="0" applyFill="0" applyAlignment="0" applyProtection="0"/>
    <xf numFmtId="0" fontId="65" fillId="0" borderId="20" applyNumberFormat="0" applyFill="0" applyAlignment="0" applyProtection="0"/>
    <xf numFmtId="0" fontId="66" fillId="41" borderId="0" applyNumberFormat="0" applyBorder="0" applyAlignment="0" applyProtection="0"/>
    <xf numFmtId="0" fontId="67" fillId="41" borderId="0" applyNumberFormat="0" applyBorder="0" applyAlignment="0" applyProtection="0"/>
    <xf numFmtId="0" fontId="2" fillId="0" borderId="0"/>
    <xf numFmtId="0" fontId="40" fillId="0" borderId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41" fillId="0" borderId="0"/>
    <xf numFmtId="0" fontId="2" fillId="0" borderId="0"/>
    <xf numFmtId="0" fontId="2" fillId="0" borderId="1"/>
    <xf numFmtId="0" fontId="2" fillId="0" borderId="1"/>
    <xf numFmtId="0" fontId="2" fillId="0" borderId="1"/>
    <xf numFmtId="0" fontId="2" fillId="0" borderId="0"/>
    <xf numFmtId="0" fontId="2" fillId="0" borderId="1"/>
    <xf numFmtId="0" fontId="2" fillId="0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/>
    <xf numFmtId="0" fontId="41" fillId="0" borderId="0"/>
    <xf numFmtId="0" fontId="2" fillId="0" borderId="1"/>
    <xf numFmtId="0" fontId="2" fillId="0" borderId="1"/>
    <xf numFmtId="0" fontId="2" fillId="0" borderId="1"/>
    <xf numFmtId="0" fontId="2" fillId="0" borderId="0"/>
    <xf numFmtId="0" fontId="2" fillId="0" borderId="1"/>
    <xf numFmtId="0" fontId="2" fillId="0" borderId="1"/>
    <xf numFmtId="0" fontId="2" fillId="0" borderId="1"/>
    <xf numFmtId="0" fontId="2" fillId="0" borderId="0"/>
    <xf numFmtId="0" fontId="2" fillId="0" borderId="0"/>
    <xf numFmtId="0" fontId="41" fillId="38" borderId="21" applyNumberFormat="0" applyFont="0" applyAlignment="0" applyProtection="0"/>
    <xf numFmtId="0" fontId="2" fillId="38" borderId="21" applyNumberFormat="0" applyFont="0" applyAlignment="0" applyProtection="0"/>
    <xf numFmtId="0" fontId="69" fillId="50" borderId="22" applyNumberFormat="0" applyAlignment="0" applyProtection="0"/>
    <xf numFmtId="0" fontId="70" fillId="5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15" fillId="0" borderId="23" applyNumberFormat="0" applyFill="0" applyAlignment="0" applyProtection="0"/>
    <xf numFmtId="0" fontId="72" fillId="0" borderId="23" applyNumberFormat="0" applyFill="0" applyAlignment="0" applyProtection="0"/>
    <xf numFmtId="0" fontId="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1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1" fillId="0" borderId="0"/>
    <xf numFmtId="171" fontId="76" fillId="0" borderId="0">
      <alignment vertical="center"/>
    </xf>
    <xf numFmtId="170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69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44" fontId="2" fillId="0" borderId="0" applyFon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170" fontId="1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171" fontId="1" fillId="0" borderId="0"/>
    <xf numFmtId="171" fontId="1" fillId="0" borderId="0"/>
    <xf numFmtId="169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171" fontId="77" fillId="13" borderId="0" applyNumberFormat="0" applyBorder="0" applyAlignment="0" applyProtection="0"/>
    <xf numFmtId="171" fontId="77" fillId="17" borderId="0" applyNumberFormat="0" applyBorder="0" applyAlignment="0" applyProtection="0"/>
    <xf numFmtId="171" fontId="77" fillId="21" borderId="0" applyNumberFormat="0" applyBorder="0" applyAlignment="0" applyProtection="0"/>
    <xf numFmtId="171" fontId="77" fillId="25" borderId="0" applyNumberFormat="0" applyBorder="0" applyAlignment="0" applyProtection="0"/>
    <xf numFmtId="171" fontId="77" fillId="29" borderId="0" applyNumberFormat="0" applyBorder="0" applyAlignment="0" applyProtection="0"/>
    <xf numFmtId="171" fontId="77" fillId="33" borderId="0" applyNumberFormat="0" applyBorder="0" applyAlignment="0" applyProtection="0"/>
    <xf numFmtId="171" fontId="77" fillId="14" borderId="0" applyNumberFormat="0" applyBorder="0" applyAlignment="0" applyProtection="0"/>
    <xf numFmtId="171" fontId="77" fillId="18" borderId="0" applyNumberFormat="0" applyBorder="0" applyAlignment="0" applyProtection="0"/>
    <xf numFmtId="171" fontId="77" fillId="22" borderId="0" applyNumberFormat="0" applyBorder="0" applyAlignment="0" applyProtection="0"/>
    <xf numFmtId="171" fontId="77" fillId="26" borderId="0" applyNumberFormat="0" applyBorder="0" applyAlignment="0" applyProtection="0"/>
    <xf numFmtId="171" fontId="77" fillId="30" borderId="0" applyNumberFormat="0" applyBorder="0" applyAlignment="0" applyProtection="0"/>
    <xf numFmtId="171" fontId="77" fillId="34" borderId="0" applyNumberFormat="0" applyBorder="0" applyAlignment="0" applyProtection="0"/>
    <xf numFmtId="171" fontId="78" fillId="15" borderId="0" applyNumberFormat="0" applyBorder="0" applyAlignment="0" applyProtection="0"/>
    <xf numFmtId="171" fontId="78" fillId="19" borderId="0" applyNumberFormat="0" applyBorder="0" applyAlignment="0" applyProtection="0"/>
    <xf numFmtId="171" fontId="78" fillId="23" borderId="0" applyNumberFormat="0" applyBorder="0" applyAlignment="0" applyProtection="0"/>
    <xf numFmtId="171" fontId="78" fillId="27" borderId="0" applyNumberFormat="0" applyBorder="0" applyAlignment="0" applyProtection="0"/>
    <xf numFmtId="171" fontId="78" fillId="31" borderId="0" applyNumberFormat="0" applyBorder="0" applyAlignment="0" applyProtection="0"/>
    <xf numFmtId="171" fontId="78" fillId="35" borderId="0" applyNumberFormat="0" applyBorder="0" applyAlignment="0" applyProtection="0"/>
    <xf numFmtId="171" fontId="78" fillId="12" borderId="0" applyNumberFormat="0" applyBorder="0" applyAlignment="0" applyProtection="0"/>
    <xf numFmtId="171" fontId="78" fillId="16" borderId="0" applyNumberFormat="0" applyBorder="0" applyAlignment="0" applyProtection="0"/>
    <xf numFmtId="171" fontId="78" fillId="20" borderId="0" applyNumberFormat="0" applyBorder="0" applyAlignment="0" applyProtection="0"/>
    <xf numFmtId="171" fontId="78" fillId="24" borderId="0" applyNumberFormat="0" applyBorder="0" applyAlignment="0" applyProtection="0"/>
    <xf numFmtId="171" fontId="78" fillId="28" borderId="0" applyNumberFormat="0" applyBorder="0" applyAlignment="0" applyProtection="0"/>
    <xf numFmtId="171" fontId="78" fillId="32" borderId="0" applyNumberFormat="0" applyBorder="0" applyAlignment="0" applyProtection="0"/>
    <xf numFmtId="171" fontId="79" fillId="6" borderId="0" applyNumberFormat="0" applyBorder="0" applyAlignment="0" applyProtection="0"/>
    <xf numFmtId="171" fontId="80" fillId="9" borderId="9" applyNumberFormat="0" applyAlignment="0" applyProtection="0"/>
    <xf numFmtId="171" fontId="81" fillId="10" borderId="12" applyNumberFormat="0" applyAlignment="0" applyProtection="0"/>
    <xf numFmtId="43" fontId="82" fillId="0" borderId="0" applyFont="0" applyFill="0" applyBorder="0" applyAlignment="0" applyProtection="0">
      <alignment vertical="center"/>
    </xf>
    <xf numFmtId="44" fontId="82" fillId="0" borderId="0" applyFont="0" applyFill="0" applyBorder="0" applyAlignment="0" applyProtection="0">
      <alignment vertical="center"/>
    </xf>
    <xf numFmtId="169" fontId="1" fillId="0" borderId="0" applyFont="0" applyFill="0" applyBorder="0" applyAlignment="0" applyProtection="0">
      <alignment vertical="center"/>
    </xf>
    <xf numFmtId="171" fontId="83" fillId="0" borderId="0" applyNumberFormat="0" applyFill="0" applyBorder="0" applyAlignment="0" applyProtection="0"/>
    <xf numFmtId="171" fontId="84" fillId="5" borderId="0" applyNumberFormat="0" applyBorder="0" applyAlignment="0" applyProtection="0"/>
    <xf numFmtId="171" fontId="85" fillId="0" borderId="6" applyNumberFormat="0" applyFill="0" applyAlignment="0" applyProtection="0"/>
    <xf numFmtId="171" fontId="86" fillId="0" borderId="7" applyNumberFormat="0" applyFill="0" applyAlignment="0" applyProtection="0"/>
    <xf numFmtId="171" fontId="87" fillId="0" borderId="8" applyNumberFormat="0" applyFill="0" applyAlignment="0" applyProtection="0"/>
    <xf numFmtId="171" fontId="87" fillId="0" borderId="0" applyNumberFormat="0" applyFill="0" applyBorder="0" applyAlignment="0" applyProtection="0"/>
    <xf numFmtId="171" fontId="88" fillId="8" borderId="9" applyNumberFormat="0" applyAlignment="0" applyProtection="0"/>
    <xf numFmtId="171" fontId="89" fillId="0" borderId="11" applyNumberFormat="0" applyFill="0" applyAlignment="0" applyProtection="0"/>
    <xf numFmtId="171" fontId="90" fillId="7" borderId="0" applyNumberFormat="0" applyBorder="0" applyAlignment="0" applyProtection="0"/>
    <xf numFmtId="171" fontId="77" fillId="0" borderId="0"/>
    <xf numFmtId="171" fontId="82" fillId="0" borderId="0">
      <alignment vertical="center"/>
    </xf>
    <xf numFmtId="171" fontId="41" fillId="0" borderId="0"/>
    <xf numFmtId="171" fontId="41" fillId="0" borderId="0"/>
    <xf numFmtId="171" fontId="77" fillId="11" borderId="13" applyNumberFormat="0" applyFont="0" applyAlignment="0" applyProtection="0"/>
    <xf numFmtId="171" fontId="91" fillId="9" borderId="10" applyNumberFormat="0" applyAlignment="0" applyProtection="0"/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1" fontId="92" fillId="0" borderId="0" applyNumberFormat="0" applyFill="0" applyBorder="0" applyAlignment="0" applyProtection="0"/>
    <xf numFmtId="171" fontId="93" fillId="0" borderId="14" applyNumberFormat="0" applyFill="0" applyAlignment="0" applyProtection="0"/>
    <xf numFmtId="171" fontId="9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70" fontId="82" fillId="0" borderId="0" applyFont="0" applyFill="0" applyBorder="0" applyAlignment="0" applyProtection="0">
      <alignment vertical="center"/>
    </xf>
    <xf numFmtId="170" fontId="76" fillId="0" borderId="0" applyFont="0" applyFill="0" applyBorder="0" applyAlignment="0" applyProtection="0">
      <alignment vertical="center"/>
    </xf>
    <xf numFmtId="171" fontId="95" fillId="0" borderId="0"/>
    <xf numFmtId="171" fontId="2" fillId="0" borderId="0"/>
    <xf numFmtId="171" fontId="1" fillId="0" borderId="0"/>
    <xf numFmtId="171" fontId="1" fillId="0" borderId="0"/>
    <xf numFmtId="171" fontId="82" fillId="0" borderId="0">
      <alignment vertical="center"/>
    </xf>
    <xf numFmtId="171" fontId="2" fillId="0" borderId="0"/>
    <xf numFmtId="171" fontId="82" fillId="0" borderId="0">
      <alignment vertical="center"/>
    </xf>
    <xf numFmtId="171" fontId="1" fillId="0" borderId="0"/>
    <xf numFmtId="171" fontId="76" fillId="0" borderId="0">
      <alignment vertical="center"/>
    </xf>
    <xf numFmtId="171" fontId="95" fillId="0" borderId="0"/>
    <xf numFmtId="171" fontId="95" fillId="0" borderId="0"/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2" fillId="0" borderId="0" applyFont="0" applyFill="0" applyBorder="0" applyAlignment="0" applyProtection="0">
      <alignment vertical="center"/>
    </xf>
    <xf numFmtId="169" fontId="82" fillId="0" borderId="0" applyFont="0" applyFill="0" applyBorder="0" applyAlignment="0" applyProtection="0">
      <alignment vertical="center"/>
    </xf>
    <xf numFmtId="169" fontId="76" fillId="0" borderId="0" applyFont="0" applyFill="0" applyBorder="0" applyAlignment="0" applyProtection="0">
      <alignment vertical="center"/>
    </xf>
    <xf numFmtId="0" fontId="1" fillId="0" borderId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41" fillId="0" borderId="0"/>
    <xf numFmtId="0" fontId="2" fillId="0" borderId="0"/>
    <xf numFmtId="0" fontId="44" fillId="13" borderId="0" applyNumberFormat="0" applyBorder="0" applyAlignment="0" applyProtection="0"/>
    <xf numFmtId="0" fontId="8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44" fillId="13" borderId="0" applyNumberFormat="0" applyBorder="0" applyAlignment="0" applyProtection="0"/>
    <xf numFmtId="0" fontId="8" fillId="36" borderId="0" applyNumberFormat="0" applyBorder="0" applyAlignment="0" applyProtection="0"/>
    <xf numFmtId="0" fontId="44" fillId="17" borderId="0" applyNumberFormat="0" applyBorder="0" applyAlignment="0" applyProtection="0"/>
    <xf numFmtId="0" fontId="8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44" fillId="17" borderId="0" applyNumberFormat="0" applyBorder="0" applyAlignment="0" applyProtection="0"/>
    <xf numFmtId="0" fontId="8" fillId="37" borderId="0" applyNumberFormat="0" applyBorder="0" applyAlignment="0" applyProtection="0"/>
    <xf numFmtId="0" fontId="44" fillId="21" borderId="0" applyNumberFormat="0" applyBorder="0" applyAlignment="0" applyProtection="0"/>
    <xf numFmtId="0" fontId="8" fillId="3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44" fillId="21" borderId="0" applyNumberFormat="0" applyBorder="0" applyAlignment="0" applyProtection="0"/>
    <xf numFmtId="0" fontId="8" fillId="38" borderId="0" applyNumberFormat="0" applyBorder="0" applyAlignment="0" applyProtection="0"/>
    <xf numFmtId="0" fontId="44" fillId="25" borderId="0" applyNumberFormat="0" applyBorder="0" applyAlignment="0" applyProtection="0"/>
    <xf numFmtId="0" fontId="8" fillId="3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44" fillId="25" borderId="0" applyNumberFormat="0" applyBorder="0" applyAlignment="0" applyProtection="0"/>
    <xf numFmtId="0" fontId="8" fillId="39" borderId="0" applyNumberFormat="0" applyBorder="0" applyAlignment="0" applyProtection="0"/>
    <xf numFmtId="0" fontId="44" fillId="29" borderId="0" applyNumberFormat="0" applyBorder="0" applyAlignment="0" applyProtection="0"/>
    <xf numFmtId="0" fontId="8" fillId="4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44" fillId="29" borderId="0" applyNumberFormat="0" applyBorder="0" applyAlignment="0" applyProtection="0"/>
    <xf numFmtId="0" fontId="8" fillId="40" borderId="0" applyNumberFormat="0" applyBorder="0" applyAlignment="0" applyProtection="0"/>
    <xf numFmtId="0" fontId="44" fillId="33" borderId="0" applyNumberFormat="0" applyBorder="0" applyAlignment="0" applyProtection="0"/>
    <xf numFmtId="0" fontId="8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44" fillId="33" borderId="0" applyNumberFormat="0" applyBorder="0" applyAlignment="0" applyProtection="0"/>
    <xf numFmtId="0" fontId="8" fillId="38" borderId="0" applyNumberFormat="0" applyBorder="0" applyAlignment="0" applyProtection="0"/>
    <xf numFmtId="0" fontId="44" fillId="14" borderId="0" applyNumberFormat="0" applyBorder="0" applyAlignment="0" applyProtection="0"/>
    <xf numFmtId="0" fontId="8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44" fillId="14" borderId="0" applyNumberFormat="0" applyBorder="0" applyAlignment="0" applyProtection="0"/>
    <xf numFmtId="0" fontId="8" fillId="40" borderId="0" applyNumberFormat="0" applyBorder="0" applyAlignment="0" applyProtection="0"/>
    <xf numFmtId="0" fontId="44" fillId="18" borderId="0" applyNumberFormat="0" applyBorder="0" applyAlignment="0" applyProtection="0"/>
    <xf numFmtId="0" fontId="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44" fillId="18" borderId="0" applyNumberFormat="0" applyBorder="0" applyAlignment="0" applyProtection="0"/>
    <xf numFmtId="0" fontId="8" fillId="37" borderId="0" applyNumberFormat="0" applyBorder="0" applyAlignment="0" applyProtection="0"/>
    <xf numFmtId="0" fontId="44" fillId="22" borderId="0" applyNumberFormat="0" applyBorder="0" applyAlignment="0" applyProtection="0"/>
    <xf numFmtId="0" fontId="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44" fillId="22" borderId="0" applyNumberFormat="0" applyBorder="0" applyAlignment="0" applyProtection="0"/>
    <xf numFmtId="0" fontId="8" fillId="41" borderId="0" applyNumberFormat="0" applyBorder="0" applyAlignment="0" applyProtection="0"/>
    <xf numFmtId="0" fontId="44" fillId="26" borderId="0" applyNumberFormat="0" applyBorder="0" applyAlignment="0" applyProtection="0"/>
    <xf numFmtId="0" fontId="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44" fillId="26" borderId="0" applyNumberFormat="0" applyBorder="0" applyAlignment="0" applyProtection="0"/>
    <xf numFmtId="0" fontId="8" fillId="42" borderId="0" applyNumberFormat="0" applyBorder="0" applyAlignment="0" applyProtection="0"/>
    <xf numFmtId="0" fontId="44" fillId="30" borderId="0" applyNumberFormat="0" applyBorder="0" applyAlignment="0" applyProtection="0"/>
    <xf numFmtId="0" fontId="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44" fillId="30" borderId="0" applyNumberFormat="0" applyBorder="0" applyAlignment="0" applyProtection="0"/>
    <xf numFmtId="0" fontId="8" fillId="40" borderId="0" applyNumberFormat="0" applyBorder="0" applyAlignment="0" applyProtection="0"/>
    <xf numFmtId="0" fontId="44" fillId="34" borderId="0" applyNumberFormat="0" applyBorder="0" applyAlignment="0" applyProtection="0"/>
    <xf numFmtId="0" fontId="8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44" fillId="34" borderId="0" applyNumberFormat="0" applyBorder="0" applyAlignment="0" applyProtection="0"/>
    <xf numFmtId="0" fontId="8" fillId="38" borderId="0" applyNumberFormat="0" applyBorder="0" applyAlignment="0" applyProtection="0"/>
    <xf numFmtId="0" fontId="45" fillId="40" borderId="0" applyNumberFormat="0" applyBorder="0" applyAlignment="0" applyProtection="0"/>
    <xf numFmtId="0" fontId="39" fillId="15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2" fillId="15" borderId="0" applyNumberFormat="0" applyBorder="0" applyAlignment="0" applyProtection="0"/>
    <xf numFmtId="0" fontId="45" fillId="40" borderId="0" applyNumberFormat="0" applyBorder="0" applyAlignment="0" applyProtection="0"/>
    <xf numFmtId="0" fontId="45" fillId="43" borderId="0" applyNumberFormat="0" applyBorder="0" applyAlignment="0" applyProtection="0"/>
    <xf numFmtId="0" fontId="39" fillId="19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19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39" fillId="23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2" fillId="23" borderId="0" applyNumberFormat="0" applyBorder="0" applyAlignment="0" applyProtection="0"/>
    <xf numFmtId="0" fontId="45" fillId="44" borderId="0" applyNumberFormat="0" applyBorder="0" applyAlignment="0" applyProtection="0"/>
    <xf numFmtId="0" fontId="45" fillId="42" borderId="0" applyNumberFormat="0" applyBorder="0" applyAlignment="0" applyProtection="0"/>
    <xf numFmtId="0" fontId="39" fillId="27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2" fillId="27" borderId="0" applyNumberFormat="0" applyBorder="0" applyAlignment="0" applyProtection="0"/>
    <xf numFmtId="0" fontId="45" fillId="42" borderId="0" applyNumberFormat="0" applyBorder="0" applyAlignment="0" applyProtection="0"/>
    <xf numFmtId="0" fontId="45" fillId="40" borderId="0" applyNumberFormat="0" applyBorder="0" applyAlignment="0" applyProtection="0"/>
    <xf numFmtId="0" fontId="39" fillId="31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2" fillId="31" borderId="0" applyNumberFormat="0" applyBorder="0" applyAlignment="0" applyProtection="0"/>
    <xf numFmtId="0" fontId="45" fillId="40" borderId="0" applyNumberFormat="0" applyBorder="0" applyAlignment="0" applyProtection="0"/>
    <xf numFmtId="0" fontId="45" fillId="37" borderId="0" applyNumberFormat="0" applyBorder="0" applyAlignment="0" applyProtection="0"/>
    <xf numFmtId="0" fontId="39" fillId="35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2" fillId="35" borderId="0" applyNumberFormat="0" applyBorder="0" applyAlignment="0" applyProtection="0"/>
    <xf numFmtId="0" fontId="45" fillId="37" borderId="0" applyNumberFormat="0" applyBorder="0" applyAlignment="0" applyProtection="0"/>
    <xf numFmtId="0" fontId="45" fillId="45" borderId="0" applyNumberFormat="0" applyBorder="0" applyAlignment="0" applyProtection="0"/>
    <xf numFmtId="0" fontId="39" fillId="12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2" fillId="12" borderId="0" applyNumberFormat="0" applyBorder="0" applyAlignment="0" applyProtection="0"/>
    <xf numFmtId="0" fontId="45" fillId="45" borderId="0" applyNumberFormat="0" applyBorder="0" applyAlignment="0" applyProtection="0"/>
    <xf numFmtId="0" fontId="45" fillId="43" borderId="0" applyNumberFormat="0" applyBorder="0" applyAlignment="0" applyProtection="0"/>
    <xf numFmtId="0" fontId="39" fillId="16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16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39" fillId="20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2" fillId="20" borderId="0" applyNumberFormat="0" applyBorder="0" applyAlignment="0" applyProtection="0"/>
    <xf numFmtId="0" fontId="45" fillId="44" borderId="0" applyNumberFormat="0" applyBorder="0" applyAlignment="0" applyProtection="0"/>
    <xf numFmtId="0" fontId="45" fillId="46" borderId="0" applyNumberFormat="0" applyBorder="0" applyAlignment="0" applyProtection="0"/>
    <xf numFmtId="0" fontId="39" fillId="24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2" fillId="24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9" fillId="28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2" fillId="28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39" fillId="32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2" fillId="32" borderId="0" applyNumberFormat="0" applyBorder="0" applyAlignment="0" applyProtection="0"/>
    <xf numFmtId="0" fontId="45" fillId="48" borderId="0" applyNumberFormat="0" applyBorder="0" applyAlignment="0" applyProtection="0"/>
    <xf numFmtId="0" fontId="47" fillId="49" borderId="0" applyNumberFormat="0" applyBorder="0" applyAlignment="0" applyProtection="0"/>
    <xf numFmtId="0" fontId="29" fillId="6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97" fillId="6" borderId="0" applyNumberFormat="0" applyBorder="0" applyAlignment="0" applyProtection="0"/>
    <xf numFmtId="0" fontId="47" fillId="49" borderId="0" applyNumberFormat="0" applyBorder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33" fillId="9" borderId="9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98" fillId="9" borderId="9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10" fillId="50" borderId="15" applyNumberFormat="0" applyAlignment="0" applyProtection="0"/>
    <xf numFmtId="0" fontId="51" fillId="51" borderId="16" applyNumberFormat="0" applyAlignment="0" applyProtection="0"/>
    <xf numFmtId="0" fontId="35" fillId="10" borderId="12" applyNumberFormat="0" applyAlignment="0" applyProtection="0"/>
    <xf numFmtId="0" fontId="51" fillId="51" borderId="16" applyNumberFormat="0" applyAlignment="0" applyProtection="0"/>
    <xf numFmtId="0" fontId="51" fillId="51" borderId="16" applyNumberFormat="0" applyAlignment="0" applyProtection="0"/>
    <xf numFmtId="0" fontId="74" fillId="10" borderId="12" applyNumberFormat="0" applyAlignment="0" applyProtection="0"/>
    <xf numFmtId="0" fontId="51" fillId="51" borderId="16" applyNumberFormat="0" applyAlignment="0" applyProtection="0"/>
    <xf numFmtId="168" fontId="99" fillId="0" borderId="0" applyFont="0" applyFill="0" applyBorder="0" applyAlignment="0" applyProtection="0"/>
    <xf numFmtId="168" fontId="2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" fillId="0" borderId="0" applyFont="0" applyBorder="0" applyAlignment="0" applyProtection="0"/>
    <xf numFmtId="44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41" fillId="0" borderId="0" applyFont="0" applyFill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76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40" borderId="0" applyNumberFormat="0" applyBorder="0" applyAlignment="0" applyProtection="0"/>
    <xf numFmtId="0" fontId="28" fillId="5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101" fillId="5" borderId="0" applyNumberFormat="0" applyBorder="0" applyAlignment="0" applyProtection="0"/>
    <xf numFmtId="0" fontId="54" fillId="40" borderId="0" applyNumberFormat="0" applyBorder="0" applyAlignment="0" applyProtection="0"/>
    <xf numFmtId="0" fontId="56" fillId="0" borderId="17" applyNumberFormat="0" applyFill="0" applyAlignment="0" applyProtection="0"/>
    <xf numFmtId="0" fontId="25" fillId="0" borderId="6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102" fillId="0" borderId="6" applyNumberFormat="0" applyFill="0" applyAlignment="0" applyProtection="0"/>
    <xf numFmtId="0" fontId="56" fillId="0" borderId="17" applyNumberFormat="0" applyFill="0" applyAlignment="0" applyProtection="0"/>
    <xf numFmtId="0" fontId="58" fillId="0" borderId="18" applyNumberFormat="0" applyFill="0" applyAlignment="0" applyProtection="0"/>
    <xf numFmtId="0" fontId="26" fillId="0" borderId="7" applyNumberFormat="0" applyFill="0" applyAlignment="0" applyProtection="0"/>
    <xf numFmtId="0" fontId="58" fillId="0" borderId="18" applyNumberFormat="0" applyFill="0" applyAlignment="0" applyProtection="0"/>
    <xf numFmtId="0" fontId="58" fillId="0" borderId="18" applyNumberFormat="0" applyFill="0" applyAlignment="0" applyProtection="0"/>
    <xf numFmtId="0" fontId="58" fillId="0" borderId="18" applyNumberFormat="0" applyFill="0" applyAlignment="0" applyProtection="0"/>
    <xf numFmtId="0" fontId="103" fillId="0" borderId="7" applyNumberFormat="0" applyFill="0" applyAlignment="0" applyProtection="0"/>
    <xf numFmtId="0" fontId="58" fillId="0" borderId="18" applyNumberFormat="0" applyFill="0" applyAlignment="0" applyProtection="0"/>
    <xf numFmtId="0" fontId="60" fillId="0" borderId="19" applyNumberFormat="0" applyFill="0" applyAlignment="0" applyProtection="0"/>
    <xf numFmtId="0" fontId="27" fillId="0" borderId="8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104" fillId="0" borderId="8" applyNumberFormat="0" applyFill="0" applyAlignment="0" applyProtection="0"/>
    <xf numFmtId="0" fontId="60" fillId="0" borderId="19" applyNumberFormat="0" applyFill="0" applyAlignment="0" applyProtection="0"/>
    <xf numFmtId="0" fontId="6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31" fillId="8" borderId="9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05" fillId="8" borderId="9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19" fillId="41" borderId="15" applyNumberFormat="0" applyAlignment="0" applyProtection="0"/>
    <xf numFmtId="0" fontId="7" fillId="0" borderId="20" applyNumberFormat="0" applyFill="0" applyAlignment="0" applyProtection="0"/>
    <xf numFmtId="0" fontId="34" fillId="0" borderId="11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106" fillId="0" borderId="11" applyNumberFormat="0" applyFill="0" applyAlignment="0" applyProtection="0"/>
    <xf numFmtId="0" fontId="7" fillId="0" borderId="20" applyNumberFormat="0" applyFill="0" applyAlignment="0" applyProtection="0"/>
    <xf numFmtId="0" fontId="66" fillId="41" borderId="0" applyNumberFormat="0" applyBorder="0" applyAlignment="0" applyProtection="0"/>
    <xf numFmtId="0" fontId="30" fillId="7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107" fillId="7" borderId="0" applyNumberFormat="0" applyBorder="0" applyAlignment="0" applyProtection="0"/>
    <xf numFmtId="0" fontId="66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76" fillId="0" borderId="0">
      <alignment vertical="center"/>
    </xf>
    <xf numFmtId="0" fontId="41" fillId="0" borderId="0"/>
    <xf numFmtId="0" fontId="76" fillId="0" borderId="0">
      <alignment vertical="center"/>
    </xf>
    <xf numFmtId="0" fontId="1" fillId="0" borderId="0"/>
    <xf numFmtId="0" fontId="76" fillId="0" borderId="0">
      <alignment vertical="center"/>
    </xf>
    <xf numFmtId="0" fontId="4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4" fillId="11" borderId="13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1" fillId="11" borderId="13" applyNumberFormat="0" applyFont="0" applyAlignment="0" applyProtection="0"/>
    <xf numFmtId="0" fontId="1" fillId="11" borderId="13" applyNumberFormat="0" applyFont="0" applyAlignment="0" applyProtection="0"/>
    <xf numFmtId="0" fontId="1" fillId="11" borderId="13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4" fillId="11" borderId="13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41" fillId="38" borderId="21" applyNumberFormat="0" applyFon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32" fillId="9" borderId="10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108" fillId="9" borderId="10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0" fontId="69" fillId="50" borderId="22" applyNumberFormat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38" fillId="0" borderId="14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73" fillId="0" borderId="14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168" fontId="109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50" fillId="51" borderId="1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>
      <alignment vertical="center"/>
    </xf>
    <xf numFmtId="173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0" fontId="99" fillId="0" borderId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69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69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16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44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13" applyNumberFormat="0" applyFont="0" applyAlignment="0" applyProtection="0"/>
    <xf numFmtId="0" fontId="1" fillId="11" borderId="13" applyNumberFormat="0" applyFont="0" applyAlignment="0" applyProtection="0"/>
    <xf numFmtId="0" fontId="1" fillId="11" borderId="13" applyNumberFormat="0" applyFont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0" fontId="1" fillId="0" borderId="0"/>
    <xf numFmtId="0" fontId="1" fillId="0" borderId="0"/>
    <xf numFmtId="44" fontId="2" fillId="0" borderId="0" applyFon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44" fontId="2" fillId="0" borderId="0" applyFon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49" fillId="50" borderId="1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4" fillId="41" borderId="15" applyNumberFormat="0" applyAlignment="0" applyProtection="0"/>
    <xf numFmtId="0" fontId="2" fillId="38" borderId="21" applyNumberFormat="0" applyFont="0" applyAlignment="0" applyProtection="0"/>
    <xf numFmtId="0" fontId="70" fillId="50" borderId="22" applyNumberFormat="0" applyAlignment="0" applyProtection="0"/>
    <xf numFmtId="0" fontId="72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69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69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16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44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13" applyNumberFormat="0" applyFont="0" applyAlignment="0" applyProtection="0"/>
    <xf numFmtId="0" fontId="1" fillId="11" borderId="13" applyNumberFormat="0" applyFont="0" applyAlignment="0" applyProtection="0"/>
    <xf numFmtId="0" fontId="1" fillId="11" borderId="13" applyNumberFormat="0" applyFont="0" applyAlignment="0" applyProtection="0"/>
    <xf numFmtId="44" fontId="2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69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69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16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44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13" applyNumberFormat="0" applyFont="0" applyAlignment="0" applyProtection="0"/>
    <xf numFmtId="0" fontId="1" fillId="11" borderId="13" applyNumberFormat="0" applyFont="0" applyAlignment="0" applyProtection="0"/>
    <xf numFmtId="0" fontId="1" fillId="11" borderId="13" applyNumberFormat="0" applyFont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2">
    <xf numFmtId="0" fontId="0" fillId="0" borderId="0" xfId="0"/>
    <xf numFmtId="0" fontId="1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65" fontId="7" fillId="0" borderId="1" xfId="0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165" fontId="13" fillId="0" borderId="1" xfId="0" applyNumberFormat="1" applyFont="1" applyBorder="1" applyAlignment="1">
      <alignment vertical="top" wrapText="1"/>
    </xf>
    <xf numFmtId="165" fontId="14" fillId="0" borderId="1" xfId="0" applyNumberFormat="1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65" fontId="7" fillId="0" borderId="1" xfId="0" applyNumberFormat="1" applyFont="1" applyBorder="1" applyAlignment="1">
      <alignment vertical="top"/>
    </xf>
    <xf numFmtId="165" fontId="12" fillId="0" borderId="1" xfId="0" applyNumberFormat="1" applyFont="1" applyBorder="1" applyAlignment="1">
      <alignment vertical="top"/>
    </xf>
    <xf numFmtId="0" fontId="1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5" fillId="0" borderId="1" xfId="1" applyBorder="1" applyAlignment="1" applyProtection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165" fontId="7" fillId="0" borderId="1" xfId="0" applyNumberFormat="1" applyFont="1" applyBorder="1" applyAlignment="1">
      <alignment horizontal="right" vertical="top" wrapText="1"/>
    </xf>
    <xf numFmtId="165" fontId="12" fillId="0" borderId="1" xfId="0" applyNumberFormat="1" applyFont="1" applyBorder="1" applyAlignment="1">
      <alignment horizontal="right" vertical="top" wrapText="1"/>
    </xf>
    <xf numFmtId="49" fontId="0" fillId="0" borderId="1" xfId="0" applyNumberForma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7" fillId="0" borderId="0" xfId="0" applyNumberFormat="1" applyFont="1" applyBorder="1" applyAlignment="1">
      <alignment vertical="top" wrapText="1"/>
    </xf>
    <xf numFmtId="165" fontId="1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165" fontId="7" fillId="0" borderId="0" xfId="0" applyNumberFormat="1" applyFont="1" applyBorder="1" applyAlignment="1">
      <alignment vertical="top"/>
    </xf>
    <xf numFmtId="165" fontId="12" fillId="0" borderId="0" xfId="0" applyNumberFormat="1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>
      <alignment horizontal="center" vertical="top" wrapText="1"/>
    </xf>
    <xf numFmtId="8" fontId="18" fillId="0" borderId="1" xfId="0" applyNumberFormat="1" applyFont="1" applyFill="1" applyBorder="1" applyAlignment="1">
      <alignment vertical="top" wrapText="1"/>
    </xf>
    <xf numFmtId="49" fontId="18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18" fillId="0" borderId="1" xfId="0" applyFont="1" applyFill="1" applyBorder="1" applyAlignment="1">
      <alignment vertical="top"/>
    </xf>
    <xf numFmtId="49" fontId="18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top"/>
    </xf>
    <xf numFmtId="164" fontId="18" fillId="0" borderId="0" xfId="0" applyNumberFormat="1" applyFont="1" applyFill="1" applyAlignment="1" applyProtection="1">
      <alignment horizontal="left" vertical="top" wrapText="1"/>
    </xf>
    <xf numFmtId="49" fontId="18" fillId="0" borderId="0" xfId="0" applyNumberFormat="1" applyFont="1" applyFill="1" applyAlignment="1">
      <alignment horizontal="center" vertical="top"/>
    </xf>
    <xf numFmtId="7" fontId="19" fillId="0" borderId="0" xfId="0" applyNumberFormat="1" applyFont="1" applyFill="1" applyAlignment="1" applyProtection="1">
      <alignment horizontal="center" vertical="top"/>
    </xf>
    <xf numFmtId="49" fontId="18" fillId="0" borderId="0" xfId="0" applyNumberFormat="1" applyFont="1" applyFill="1" applyAlignment="1">
      <alignment horizontal="center" vertical="top" wrapText="1"/>
    </xf>
    <xf numFmtId="7" fontId="7" fillId="0" borderId="0" xfId="0" applyNumberFormat="1" applyFont="1" applyFill="1" applyAlignment="1">
      <alignment horizontal="center" vertical="top" wrapText="1"/>
    </xf>
    <xf numFmtId="49" fontId="18" fillId="0" borderId="0" xfId="0" applyNumberFormat="1" applyFont="1" applyFill="1" applyAlignment="1">
      <alignment vertical="top" wrapText="1"/>
    </xf>
    <xf numFmtId="0" fontId="18" fillId="0" borderId="0" xfId="0" applyFont="1" applyFill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horizontal="right" vertical="top" wrapText="1"/>
    </xf>
    <xf numFmtId="165" fontId="12" fillId="0" borderId="4" xfId="0" applyNumberFormat="1" applyFont="1" applyBorder="1" applyAlignment="1">
      <alignment vertical="top" wrapText="1"/>
    </xf>
    <xf numFmtId="165" fontId="7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wrapText="1"/>
    </xf>
    <xf numFmtId="0" fontId="5" fillId="0" borderId="1" xfId="1" applyBorder="1" applyAlignment="1" applyProtection="1"/>
    <xf numFmtId="165" fontId="21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8" fontId="2" fillId="0" borderId="1" xfId="0" applyNumberFormat="1" applyFon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164" fontId="2" fillId="0" borderId="0" xfId="0" applyNumberFormat="1" applyFont="1" applyFill="1" applyAlignment="1" applyProtection="1">
      <alignment horizontal="left" vertical="top" wrapText="1"/>
    </xf>
    <xf numFmtId="49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6" fontId="7" fillId="0" borderId="1" xfId="0" applyNumberFormat="1" applyFont="1" applyFill="1" applyBorder="1" applyAlignment="1">
      <alignment horizontal="center" vertical="top"/>
    </xf>
    <xf numFmtId="6" fontId="19" fillId="0" borderId="1" xfId="0" applyNumberFormat="1" applyFont="1" applyFill="1" applyBorder="1" applyAlignment="1">
      <alignment horizontal="center" vertical="top"/>
    </xf>
    <xf numFmtId="0" fontId="0" fillId="0" borderId="1" xfId="0" applyNumberFormat="1" applyFill="1" applyBorder="1" applyAlignment="1">
      <alignment horizontal="center" vertical="top"/>
    </xf>
    <xf numFmtId="0" fontId="17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5" fontId="12" fillId="0" borderId="4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165" fontId="22" fillId="0" borderId="1" xfId="0" applyNumberFormat="1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 wrapText="1"/>
    </xf>
    <xf numFmtId="165" fontId="22" fillId="0" borderId="0" xfId="0" applyNumberFormat="1" applyFont="1" applyFill="1" applyBorder="1" applyAlignment="1" applyProtection="1">
      <alignment horizontal="center" vertical="top"/>
    </xf>
    <xf numFmtId="165" fontId="19" fillId="0" borderId="0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5" fillId="0" borderId="1" xfId="1" applyBorder="1" applyAlignment="1" applyProtection="1">
      <alignment vertical="top"/>
    </xf>
    <xf numFmtId="0" fontId="0" fillId="0" borderId="1" xfId="0" applyBorder="1" applyAlignment="1">
      <alignment horizontal="center" vertical="top" wrapText="1"/>
    </xf>
    <xf numFmtId="0" fontId="5" fillId="0" borderId="0" xfId="1" applyAlignment="1" applyProtection="1">
      <alignment vertical="center"/>
    </xf>
    <xf numFmtId="0" fontId="0" fillId="0" borderId="1" xfId="0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right" vertical="top" wrapText="1"/>
    </xf>
    <xf numFmtId="165" fontId="12" fillId="0" borderId="1" xfId="0" applyNumberFormat="1" applyFont="1" applyBorder="1" applyAlignment="1">
      <alignment horizontal="right" vertical="top" wrapText="1"/>
    </xf>
    <xf numFmtId="0" fontId="20" fillId="0" borderId="4" xfId="0" applyFont="1" applyBorder="1" applyAlignment="1">
      <alignment horizontal="center" vertical="top" wrapText="1"/>
    </xf>
    <xf numFmtId="0" fontId="5" fillId="0" borderId="5" xfId="1" applyBorder="1" applyAlignment="1" applyProtection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left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0" fillId="52" borderId="0" xfId="0" applyFill="1" applyAlignment="1">
      <alignment vertical="top" wrapText="1"/>
    </xf>
    <xf numFmtId="0" fontId="2" fillId="53" borderId="1" xfId="0" applyFont="1" applyFill="1" applyBorder="1" applyAlignment="1">
      <alignment vertical="top" wrapText="1"/>
    </xf>
    <xf numFmtId="0" fontId="110" fillId="53" borderId="1" xfId="0" applyFont="1" applyFill="1" applyBorder="1" applyAlignment="1">
      <alignment vertical="top" wrapText="1"/>
    </xf>
    <xf numFmtId="0" fontId="110" fillId="53" borderId="1" xfId="0" applyFont="1" applyFill="1" applyBorder="1" applyAlignment="1">
      <alignment horizontal="center" vertical="top" wrapText="1"/>
    </xf>
    <xf numFmtId="165" fontId="111" fillId="53" borderId="1" xfId="0" applyNumberFormat="1" applyFont="1" applyFill="1" applyBorder="1" applyAlignment="1">
      <alignment vertical="top" wrapText="1"/>
    </xf>
    <xf numFmtId="165" fontId="112" fillId="53" borderId="1" xfId="0" applyNumberFormat="1" applyFont="1" applyFill="1" applyBorder="1" applyAlignment="1">
      <alignment vertical="top" wrapText="1"/>
    </xf>
    <xf numFmtId="0" fontId="0" fillId="54" borderId="1" xfId="0" applyFill="1" applyBorder="1" applyAlignment="1">
      <alignment vertical="top"/>
    </xf>
    <xf numFmtId="0" fontId="0" fillId="54" borderId="0" xfId="0" applyFill="1" applyAlignment="1">
      <alignment vertical="top" wrapText="1"/>
    </xf>
    <xf numFmtId="0" fontId="110" fillId="54" borderId="1" xfId="0" applyFont="1" applyFill="1" applyBorder="1" applyAlignment="1">
      <alignment horizontal="center" vertical="top" wrapText="1"/>
    </xf>
    <xf numFmtId="0" fontId="110" fillId="54" borderId="1" xfId="0" applyFont="1" applyFill="1" applyBorder="1" applyAlignment="1">
      <alignment vertical="top" wrapText="1"/>
    </xf>
    <xf numFmtId="165" fontId="111" fillId="54" borderId="1" xfId="0" applyNumberFormat="1" applyFont="1" applyFill="1" applyBorder="1" applyAlignment="1">
      <alignment vertical="top" wrapText="1"/>
    </xf>
    <xf numFmtId="165" fontId="112" fillId="54" borderId="1" xfId="0" applyNumberFormat="1" applyFont="1" applyFill="1" applyBorder="1" applyAlignment="1">
      <alignment vertical="top" wrapText="1"/>
    </xf>
    <xf numFmtId="0" fontId="113" fillId="54" borderId="1" xfId="1" applyFont="1" applyFill="1" applyBorder="1" applyAlignment="1" applyProtection="1"/>
    <xf numFmtId="0" fontId="2" fillId="54" borderId="1" xfId="0" applyFont="1" applyFill="1" applyBorder="1" applyAlignment="1">
      <alignment vertical="top" wrapText="1"/>
    </xf>
    <xf numFmtId="0" fontId="110" fillId="55" borderId="1" xfId="0" applyFont="1" applyFill="1" applyBorder="1" applyAlignment="1">
      <alignment vertical="top" wrapText="1"/>
    </xf>
    <xf numFmtId="0" fontId="110" fillId="55" borderId="1" xfId="0" applyFont="1" applyFill="1" applyBorder="1" applyAlignment="1">
      <alignment horizontal="center" vertical="top" wrapText="1"/>
    </xf>
    <xf numFmtId="165" fontId="115" fillId="55" borderId="1" xfId="0" applyNumberFormat="1" applyFont="1" applyFill="1" applyBorder="1" applyAlignment="1">
      <alignment vertical="top" wrapText="1"/>
    </xf>
    <xf numFmtId="14" fontId="0" fillId="0" borderId="0" xfId="0" applyNumberForma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center" vertical="top" wrapText="1"/>
    </xf>
    <xf numFmtId="49" fontId="17" fillId="0" borderId="0" xfId="0" applyNumberFormat="1" applyFont="1" applyAlignment="1" applyProtection="1">
      <alignment horizontal="center" vertical="top" wrapText="1"/>
    </xf>
    <xf numFmtId="49" fontId="4" fillId="0" borderId="0" xfId="0" applyNumberFormat="1" applyFont="1" applyAlignment="1" applyProtection="1">
      <alignment horizontal="center" vertical="top" wrapText="1"/>
    </xf>
    <xf numFmtId="49" fontId="18" fillId="0" borderId="1" xfId="0" applyNumberFormat="1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8" fillId="0" borderId="0" xfId="0" applyNumberFormat="1" applyFont="1" applyFill="1" applyAlignment="1" applyProtection="1">
      <alignment horizontal="left" vertical="top" wrapText="1"/>
    </xf>
    <xf numFmtId="49" fontId="19" fillId="0" borderId="0" xfId="0" applyNumberFormat="1" applyFont="1" applyFill="1" applyAlignment="1" applyProtection="1">
      <alignment horizontal="center" vertical="top"/>
    </xf>
    <xf numFmtId="49" fontId="0" fillId="0" borderId="3" xfId="0" applyNumberFormat="1" applyBorder="1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49" fontId="20" fillId="0" borderId="4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vertical="top" wrapText="1"/>
    </xf>
    <xf numFmtId="49" fontId="5" fillId="0" borderId="5" xfId="1" applyNumberFormat="1" applyBorder="1" applyAlignment="1" applyProtection="1">
      <alignment horizontal="center" vertical="top" wrapText="1"/>
    </xf>
    <xf numFmtId="49" fontId="0" fillId="0" borderId="0" xfId="0" applyNumberFormat="1" applyAlignment="1">
      <alignment vertical="top" wrapText="1"/>
    </xf>
    <xf numFmtId="0" fontId="2" fillId="53" borderId="1" xfId="0" applyFont="1" applyFill="1" applyBorder="1" applyAlignment="1">
      <alignment horizontal="center" vertical="top"/>
    </xf>
    <xf numFmtId="49" fontId="2" fillId="53" borderId="1" xfId="0" applyNumberFormat="1" applyFont="1" applyFill="1" applyBorder="1" applyAlignment="1">
      <alignment horizontal="center" vertical="top"/>
    </xf>
    <xf numFmtId="6" fontId="7" fillId="53" borderId="1" xfId="0" applyNumberFormat="1" applyFont="1" applyFill="1" applyBorder="1" applyAlignment="1">
      <alignment horizontal="center" vertical="top"/>
    </xf>
    <xf numFmtId="6" fontId="19" fillId="53" borderId="1" xfId="0" applyNumberFormat="1" applyFont="1" applyFill="1" applyBorder="1" applyAlignment="1">
      <alignment horizontal="center" vertical="top"/>
    </xf>
    <xf numFmtId="49" fontId="2" fillId="53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165" fontId="1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5" fontId="12" fillId="0" borderId="4" xfId="0" applyNumberFormat="1" applyFont="1" applyBorder="1" applyAlignment="1">
      <alignment horizontal="right" vertical="top" wrapText="1"/>
    </xf>
    <xf numFmtId="165" fontId="12" fillId="0" borderId="5" xfId="0" applyNumberFormat="1" applyFont="1" applyBorder="1" applyAlignment="1">
      <alignment horizontal="right" vertical="top" wrapText="1"/>
    </xf>
    <xf numFmtId="165" fontId="7" fillId="0" borderId="4" xfId="0" applyNumberFormat="1" applyFont="1" applyBorder="1" applyAlignment="1">
      <alignment horizontal="right" vertical="top" wrapText="1"/>
    </xf>
    <xf numFmtId="165" fontId="7" fillId="0" borderId="5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5" fontId="12" fillId="0" borderId="4" xfId="0" applyNumberFormat="1" applyFont="1" applyBorder="1" applyAlignment="1">
      <alignment vertical="top" wrapText="1"/>
    </xf>
    <xf numFmtId="165" fontId="12" fillId="0" borderId="5" xfId="0" applyNumberFormat="1" applyFont="1" applyBorder="1" applyAlignment="1">
      <alignment vertical="top" wrapText="1"/>
    </xf>
    <xf numFmtId="165" fontId="7" fillId="0" borderId="4" xfId="0" applyNumberFormat="1" applyFont="1" applyBorder="1" applyAlignment="1">
      <alignment vertical="top" wrapText="1"/>
    </xf>
    <xf numFmtId="165" fontId="7" fillId="0" borderId="5" xfId="0" applyNumberFormat="1" applyFont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65" fontId="12" fillId="0" borderId="4" xfId="0" applyNumberFormat="1" applyFont="1" applyBorder="1" applyAlignment="1">
      <alignment horizontal="right" vertical="top"/>
    </xf>
    <xf numFmtId="165" fontId="12" fillId="0" borderId="5" xfId="0" applyNumberFormat="1" applyFont="1" applyBorder="1" applyAlignment="1">
      <alignment horizontal="right" vertical="top"/>
    </xf>
    <xf numFmtId="165" fontId="7" fillId="0" borderId="4" xfId="0" applyNumberFormat="1" applyFont="1" applyBorder="1" applyAlignment="1">
      <alignment horizontal="right" vertical="top"/>
    </xf>
    <xf numFmtId="165" fontId="7" fillId="0" borderId="5" xfId="0" applyNumberFormat="1" applyFont="1" applyBorder="1" applyAlignment="1">
      <alignment horizontal="righ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5" fontId="13" fillId="0" borderId="1" xfId="0" applyNumberFormat="1" applyFont="1" applyBorder="1" applyAlignment="1">
      <alignment horizontal="right" vertical="top" wrapText="1"/>
    </xf>
    <xf numFmtId="165" fontId="14" fillId="0" borderId="1" xfId="0" applyNumberFormat="1" applyFont="1" applyBorder="1" applyAlignment="1">
      <alignment horizontal="right" vertical="top" wrapText="1"/>
    </xf>
    <xf numFmtId="165" fontId="13" fillId="0" borderId="4" xfId="0" applyNumberFormat="1" applyFont="1" applyBorder="1" applyAlignment="1">
      <alignment horizontal="right" vertical="top" wrapText="1"/>
    </xf>
    <xf numFmtId="165" fontId="13" fillId="0" borderId="5" xfId="0" applyNumberFormat="1" applyFont="1" applyBorder="1" applyAlignment="1">
      <alignment horizontal="right" vertical="top" wrapText="1"/>
    </xf>
    <xf numFmtId="165" fontId="14" fillId="0" borderId="4" xfId="0" applyNumberFormat="1" applyFont="1" applyBorder="1" applyAlignment="1">
      <alignment horizontal="right" vertical="top" wrapText="1"/>
    </xf>
    <xf numFmtId="165" fontId="14" fillId="0" borderId="5" xfId="0" applyNumberFormat="1" applyFont="1" applyBorder="1" applyAlignment="1">
      <alignment horizontal="right" vertical="top" wrapText="1"/>
    </xf>
    <xf numFmtId="0" fontId="116" fillId="0" borderId="1" xfId="0" applyFont="1" applyBorder="1" applyAlignment="1">
      <alignment vertical="top" wrapText="1"/>
    </xf>
    <xf numFmtId="0" fontId="116" fillId="0" borderId="1" xfId="0" applyFont="1" applyBorder="1" applyAlignment="1">
      <alignment horizontal="center" vertical="top" wrapText="1"/>
    </xf>
    <xf numFmtId="165" fontId="116" fillId="0" borderId="1" xfId="0" applyNumberFormat="1" applyFont="1" applyBorder="1" applyAlignment="1">
      <alignment vertical="top" wrapText="1"/>
    </xf>
  </cellXfs>
  <cellStyles count="9370">
    <cellStyle name="20% - Accent1 2" xfId="39"/>
    <cellStyle name="20% - Accent1 2 2" xfId="40"/>
    <cellStyle name="20% - Accent1 2 2 2" xfId="415"/>
    <cellStyle name="20% - Accent1 2 2 3" xfId="414"/>
    <cellStyle name="20% - Accent1 2 3" xfId="416"/>
    <cellStyle name="20% - Accent1 2 3 2" xfId="417"/>
    <cellStyle name="20% - Accent1 2 3 2 2" xfId="4888"/>
    <cellStyle name="20% - Accent1 2 3 2 2 2" xfId="4889"/>
    <cellStyle name="20% - Accent1 2 3 2 2 2 2" xfId="4890"/>
    <cellStyle name="20% - Accent1 2 3 2 2 2 2 2" xfId="6217"/>
    <cellStyle name="20% - Accent1 2 3 2 2 2 2 2 2" xfId="8906"/>
    <cellStyle name="20% - Accent1 2 3 2 2 2 2 3" xfId="7596"/>
    <cellStyle name="20% - Accent1 2 3 2 2 2 3" xfId="4891"/>
    <cellStyle name="20% - Accent1 2 3 2 2 2 3 2" xfId="6218"/>
    <cellStyle name="20% - Accent1 2 3 2 2 2 3 2 2" xfId="8907"/>
    <cellStyle name="20% - Accent1 2 3 2 2 2 3 3" xfId="7597"/>
    <cellStyle name="20% - Accent1 2 3 2 2 2 4" xfId="6216"/>
    <cellStyle name="20% - Accent1 2 3 2 2 2 4 2" xfId="8905"/>
    <cellStyle name="20% - Accent1 2 3 2 2 2 5" xfId="7595"/>
    <cellStyle name="20% - Accent1 2 3 2 2 3" xfId="4892"/>
    <cellStyle name="20% - Accent1 2 3 2 2 3 2" xfId="6219"/>
    <cellStyle name="20% - Accent1 2 3 2 2 3 2 2" xfId="8908"/>
    <cellStyle name="20% - Accent1 2 3 2 2 3 3" xfId="7598"/>
    <cellStyle name="20% - Accent1 2 3 2 2 4" xfId="4893"/>
    <cellStyle name="20% - Accent1 2 3 2 2 4 2" xfId="6220"/>
    <cellStyle name="20% - Accent1 2 3 2 2 4 2 2" xfId="8909"/>
    <cellStyle name="20% - Accent1 2 3 2 2 4 3" xfId="7599"/>
    <cellStyle name="20% - Accent1 2 3 2 2 5" xfId="6215"/>
    <cellStyle name="20% - Accent1 2 3 2 2 5 2" xfId="8904"/>
    <cellStyle name="20% - Accent1 2 3 2 2 6" xfId="7594"/>
    <cellStyle name="20% - Accent1 2 3 2 3" xfId="4894"/>
    <cellStyle name="20% - Accent1 2 3 2 3 2" xfId="4895"/>
    <cellStyle name="20% - Accent1 2 3 2 3 2 2" xfId="4896"/>
    <cellStyle name="20% - Accent1 2 3 2 3 2 2 2" xfId="6223"/>
    <cellStyle name="20% - Accent1 2 3 2 3 2 2 2 2" xfId="8912"/>
    <cellStyle name="20% - Accent1 2 3 2 3 2 2 3" xfId="7602"/>
    <cellStyle name="20% - Accent1 2 3 2 3 2 3" xfId="4897"/>
    <cellStyle name="20% - Accent1 2 3 2 3 2 3 2" xfId="6224"/>
    <cellStyle name="20% - Accent1 2 3 2 3 2 3 2 2" xfId="8913"/>
    <cellStyle name="20% - Accent1 2 3 2 3 2 3 3" xfId="7603"/>
    <cellStyle name="20% - Accent1 2 3 2 3 2 4" xfId="6222"/>
    <cellStyle name="20% - Accent1 2 3 2 3 2 4 2" xfId="8911"/>
    <cellStyle name="20% - Accent1 2 3 2 3 2 5" xfId="7601"/>
    <cellStyle name="20% - Accent1 2 3 2 3 3" xfId="4898"/>
    <cellStyle name="20% - Accent1 2 3 2 3 3 2" xfId="6225"/>
    <cellStyle name="20% - Accent1 2 3 2 3 3 2 2" xfId="8914"/>
    <cellStyle name="20% - Accent1 2 3 2 3 3 3" xfId="7604"/>
    <cellStyle name="20% - Accent1 2 3 2 3 4" xfId="4899"/>
    <cellStyle name="20% - Accent1 2 3 2 3 4 2" xfId="6226"/>
    <cellStyle name="20% - Accent1 2 3 2 3 4 2 2" xfId="8915"/>
    <cellStyle name="20% - Accent1 2 3 2 3 4 3" xfId="7605"/>
    <cellStyle name="20% - Accent1 2 3 2 3 5" xfId="6221"/>
    <cellStyle name="20% - Accent1 2 3 2 3 5 2" xfId="8910"/>
    <cellStyle name="20% - Accent1 2 3 2 3 6" xfId="7600"/>
    <cellStyle name="20% - Accent1 2 3 2 4" xfId="4900"/>
    <cellStyle name="20% - Accent1 2 3 2 4 2" xfId="4901"/>
    <cellStyle name="20% - Accent1 2 3 2 4 2 2" xfId="6228"/>
    <cellStyle name="20% - Accent1 2 3 2 4 2 2 2" xfId="8917"/>
    <cellStyle name="20% - Accent1 2 3 2 4 2 3" xfId="7607"/>
    <cellStyle name="20% - Accent1 2 3 2 4 3" xfId="4902"/>
    <cellStyle name="20% - Accent1 2 3 2 4 3 2" xfId="6229"/>
    <cellStyle name="20% - Accent1 2 3 2 4 3 2 2" xfId="8918"/>
    <cellStyle name="20% - Accent1 2 3 2 4 3 3" xfId="7608"/>
    <cellStyle name="20% - Accent1 2 3 2 4 4" xfId="6227"/>
    <cellStyle name="20% - Accent1 2 3 2 4 4 2" xfId="8916"/>
    <cellStyle name="20% - Accent1 2 3 2 4 5" xfId="7606"/>
    <cellStyle name="20% - Accent1 2 3 2 5" xfId="4903"/>
    <cellStyle name="20% - Accent1 2 3 2 5 2" xfId="6230"/>
    <cellStyle name="20% - Accent1 2 3 2 5 2 2" xfId="8919"/>
    <cellStyle name="20% - Accent1 2 3 2 5 3" xfId="7609"/>
    <cellStyle name="20% - Accent1 2 3 2 6" xfId="4904"/>
    <cellStyle name="20% - Accent1 2 3 2 6 2" xfId="6231"/>
    <cellStyle name="20% - Accent1 2 3 2 6 2 2" xfId="8920"/>
    <cellStyle name="20% - Accent1 2 3 2 6 3" xfId="7610"/>
    <cellStyle name="20% - Accent1 2 3 2 7" xfId="5367"/>
    <cellStyle name="20% - Accent1 2 3 2 7 2" xfId="8056"/>
    <cellStyle name="20% - Accent1 2 3 2 8" xfId="6745"/>
    <cellStyle name="20% - Accent1 2 3 3" xfId="418"/>
    <cellStyle name="20% - Accent1 2 3 3 2" xfId="4905"/>
    <cellStyle name="20% - Accent1 2 3 3 2 2" xfId="4906"/>
    <cellStyle name="20% - Accent1 2 3 3 2 2 2" xfId="6233"/>
    <cellStyle name="20% - Accent1 2 3 3 2 2 2 2" xfId="8922"/>
    <cellStyle name="20% - Accent1 2 3 3 2 2 3" xfId="7612"/>
    <cellStyle name="20% - Accent1 2 3 3 2 3" xfId="4907"/>
    <cellStyle name="20% - Accent1 2 3 3 2 3 2" xfId="6234"/>
    <cellStyle name="20% - Accent1 2 3 3 2 3 2 2" xfId="8923"/>
    <cellStyle name="20% - Accent1 2 3 3 2 3 3" xfId="7613"/>
    <cellStyle name="20% - Accent1 2 3 3 2 4" xfId="6232"/>
    <cellStyle name="20% - Accent1 2 3 3 2 4 2" xfId="8921"/>
    <cellStyle name="20% - Accent1 2 3 3 2 5" xfId="7611"/>
    <cellStyle name="20% - Accent1 2 3 3 3" xfId="4908"/>
    <cellStyle name="20% - Accent1 2 3 3 3 2" xfId="6235"/>
    <cellStyle name="20% - Accent1 2 3 3 3 2 2" xfId="8924"/>
    <cellStyle name="20% - Accent1 2 3 3 3 3" xfId="7614"/>
    <cellStyle name="20% - Accent1 2 3 3 4" xfId="4909"/>
    <cellStyle name="20% - Accent1 2 3 3 4 2" xfId="6236"/>
    <cellStyle name="20% - Accent1 2 3 3 4 2 2" xfId="8925"/>
    <cellStyle name="20% - Accent1 2 3 3 4 3" xfId="7615"/>
    <cellStyle name="20% - Accent1 2 3 3 5" xfId="5368"/>
    <cellStyle name="20% - Accent1 2 3 3 5 2" xfId="8057"/>
    <cellStyle name="20% - Accent1 2 3 3 6" xfId="6746"/>
    <cellStyle name="20% - Accent1 2 3 4" xfId="4910"/>
    <cellStyle name="20% - Accent1 2 3 4 2" xfId="4911"/>
    <cellStyle name="20% - Accent1 2 3 4 2 2" xfId="4912"/>
    <cellStyle name="20% - Accent1 2 3 4 2 2 2" xfId="6239"/>
    <cellStyle name="20% - Accent1 2 3 4 2 2 2 2" xfId="8928"/>
    <cellStyle name="20% - Accent1 2 3 4 2 2 3" xfId="7618"/>
    <cellStyle name="20% - Accent1 2 3 4 2 3" xfId="4913"/>
    <cellStyle name="20% - Accent1 2 3 4 2 3 2" xfId="6240"/>
    <cellStyle name="20% - Accent1 2 3 4 2 3 2 2" xfId="8929"/>
    <cellStyle name="20% - Accent1 2 3 4 2 3 3" xfId="7619"/>
    <cellStyle name="20% - Accent1 2 3 4 2 4" xfId="6238"/>
    <cellStyle name="20% - Accent1 2 3 4 2 4 2" xfId="8927"/>
    <cellStyle name="20% - Accent1 2 3 4 2 5" xfId="7617"/>
    <cellStyle name="20% - Accent1 2 3 4 3" xfId="4914"/>
    <cellStyle name="20% - Accent1 2 3 4 3 2" xfId="6241"/>
    <cellStyle name="20% - Accent1 2 3 4 3 2 2" xfId="8930"/>
    <cellStyle name="20% - Accent1 2 3 4 3 3" xfId="7620"/>
    <cellStyle name="20% - Accent1 2 3 4 4" xfId="4915"/>
    <cellStyle name="20% - Accent1 2 3 4 4 2" xfId="6242"/>
    <cellStyle name="20% - Accent1 2 3 4 4 2 2" xfId="8931"/>
    <cellStyle name="20% - Accent1 2 3 4 4 3" xfId="7621"/>
    <cellStyle name="20% - Accent1 2 3 4 5" xfId="6237"/>
    <cellStyle name="20% - Accent1 2 3 4 5 2" xfId="8926"/>
    <cellStyle name="20% - Accent1 2 3 4 6" xfId="7616"/>
    <cellStyle name="20% - Accent1 2 3 5" xfId="4916"/>
    <cellStyle name="20% - Accent1 2 3 5 2" xfId="4917"/>
    <cellStyle name="20% - Accent1 2 3 5 2 2" xfId="6244"/>
    <cellStyle name="20% - Accent1 2 3 5 2 2 2" xfId="8933"/>
    <cellStyle name="20% - Accent1 2 3 5 2 3" xfId="7623"/>
    <cellStyle name="20% - Accent1 2 3 5 3" xfId="4918"/>
    <cellStyle name="20% - Accent1 2 3 5 3 2" xfId="6245"/>
    <cellStyle name="20% - Accent1 2 3 5 3 2 2" xfId="8934"/>
    <cellStyle name="20% - Accent1 2 3 5 3 3" xfId="7624"/>
    <cellStyle name="20% - Accent1 2 3 5 4" xfId="6243"/>
    <cellStyle name="20% - Accent1 2 3 5 4 2" xfId="8932"/>
    <cellStyle name="20% - Accent1 2 3 5 5" xfId="7622"/>
    <cellStyle name="20% - Accent1 2 3 6" xfId="4919"/>
    <cellStyle name="20% - Accent1 2 3 6 2" xfId="6246"/>
    <cellStyle name="20% - Accent1 2 3 6 2 2" xfId="8935"/>
    <cellStyle name="20% - Accent1 2 3 6 3" xfId="7625"/>
    <cellStyle name="20% - Accent1 2 3 7" xfId="4920"/>
    <cellStyle name="20% - Accent1 2 3 7 2" xfId="6247"/>
    <cellStyle name="20% - Accent1 2 3 7 2 2" xfId="8936"/>
    <cellStyle name="20% - Accent1 2 3 7 3" xfId="7626"/>
    <cellStyle name="20% - Accent1 2 3 8" xfId="5366"/>
    <cellStyle name="20% - Accent1 2 3 8 2" xfId="8055"/>
    <cellStyle name="20% - Accent1 2 3 9" xfId="6744"/>
    <cellStyle name="20% - Accent1 2 4" xfId="335"/>
    <cellStyle name="20% - Accent1 3" xfId="419"/>
    <cellStyle name="20% - Accent1 4" xfId="420"/>
    <cellStyle name="20% - Accent1 5" xfId="421"/>
    <cellStyle name="20% - Accent1 6" xfId="422"/>
    <cellStyle name="20% - Accent1 7" xfId="423"/>
    <cellStyle name="20% - Accent2 2" xfId="41"/>
    <cellStyle name="20% - Accent2 2 2" xfId="42"/>
    <cellStyle name="20% - Accent2 2 2 2" xfId="425"/>
    <cellStyle name="20% - Accent2 2 2 3" xfId="424"/>
    <cellStyle name="20% - Accent2 2 3" xfId="426"/>
    <cellStyle name="20% - Accent2 2 3 2" xfId="427"/>
    <cellStyle name="20% - Accent2 2 3 2 2" xfId="4921"/>
    <cellStyle name="20% - Accent2 2 3 2 2 2" xfId="4922"/>
    <cellStyle name="20% - Accent2 2 3 2 2 2 2" xfId="4923"/>
    <cellStyle name="20% - Accent2 2 3 2 2 2 2 2" xfId="6250"/>
    <cellStyle name="20% - Accent2 2 3 2 2 2 2 2 2" xfId="8939"/>
    <cellStyle name="20% - Accent2 2 3 2 2 2 2 3" xfId="7629"/>
    <cellStyle name="20% - Accent2 2 3 2 2 2 3" xfId="4924"/>
    <cellStyle name="20% - Accent2 2 3 2 2 2 3 2" xfId="6251"/>
    <cellStyle name="20% - Accent2 2 3 2 2 2 3 2 2" xfId="8940"/>
    <cellStyle name="20% - Accent2 2 3 2 2 2 3 3" xfId="7630"/>
    <cellStyle name="20% - Accent2 2 3 2 2 2 4" xfId="6249"/>
    <cellStyle name="20% - Accent2 2 3 2 2 2 4 2" xfId="8938"/>
    <cellStyle name="20% - Accent2 2 3 2 2 2 5" xfId="7628"/>
    <cellStyle name="20% - Accent2 2 3 2 2 3" xfId="4925"/>
    <cellStyle name="20% - Accent2 2 3 2 2 3 2" xfId="6252"/>
    <cellStyle name="20% - Accent2 2 3 2 2 3 2 2" xfId="8941"/>
    <cellStyle name="20% - Accent2 2 3 2 2 3 3" xfId="7631"/>
    <cellStyle name="20% - Accent2 2 3 2 2 4" xfId="4926"/>
    <cellStyle name="20% - Accent2 2 3 2 2 4 2" xfId="6253"/>
    <cellStyle name="20% - Accent2 2 3 2 2 4 2 2" xfId="8942"/>
    <cellStyle name="20% - Accent2 2 3 2 2 4 3" xfId="7632"/>
    <cellStyle name="20% - Accent2 2 3 2 2 5" xfId="6248"/>
    <cellStyle name="20% - Accent2 2 3 2 2 5 2" xfId="8937"/>
    <cellStyle name="20% - Accent2 2 3 2 2 6" xfId="7627"/>
    <cellStyle name="20% - Accent2 2 3 2 3" xfId="4927"/>
    <cellStyle name="20% - Accent2 2 3 2 3 2" xfId="4928"/>
    <cellStyle name="20% - Accent2 2 3 2 3 2 2" xfId="4929"/>
    <cellStyle name="20% - Accent2 2 3 2 3 2 2 2" xfId="6256"/>
    <cellStyle name="20% - Accent2 2 3 2 3 2 2 2 2" xfId="8945"/>
    <cellStyle name="20% - Accent2 2 3 2 3 2 2 3" xfId="7635"/>
    <cellStyle name="20% - Accent2 2 3 2 3 2 3" xfId="4930"/>
    <cellStyle name="20% - Accent2 2 3 2 3 2 3 2" xfId="6257"/>
    <cellStyle name="20% - Accent2 2 3 2 3 2 3 2 2" xfId="8946"/>
    <cellStyle name="20% - Accent2 2 3 2 3 2 3 3" xfId="7636"/>
    <cellStyle name="20% - Accent2 2 3 2 3 2 4" xfId="6255"/>
    <cellStyle name="20% - Accent2 2 3 2 3 2 4 2" xfId="8944"/>
    <cellStyle name="20% - Accent2 2 3 2 3 2 5" xfId="7634"/>
    <cellStyle name="20% - Accent2 2 3 2 3 3" xfId="4931"/>
    <cellStyle name="20% - Accent2 2 3 2 3 3 2" xfId="6258"/>
    <cellStyle name="20% - Accent2 2 3 2 3 3 2 2" xfId="8947"/>
    <cellStyle name="20% - Accent2 2 3 2 3 3 3" xfId="7637"/>
    <cellStyle name="20% - Accent2 2 3 2 3 4" xfId="4932"/>
    <cellStyle name="20% - Accent2 2 3 2 3 4 2" xfId="6259"/>
    <cellStyle name="20% - Accent2 2 3 2 3 4 2 2" xfId="8948"/>
    <cellStyle name="20% - Accent2 2 3 2 3 4 3" xfId="7638"/>
    <cellStyle name="20% - Accent2 2 3 2 3 5" xfId="6254"/>
    <cellStyle name="20% - Accent2 2 3 2 3 5 2" xfId="8943"/>
    <cellStyle name="20% - Accent2 2 3 2 3 6" xfId="7633"/>
    <cellStyle name="20% - Accent2 2 3 2 4" xfId="4933"/>
    <cellStyle name="20% - Accent2 2 3 2 4 2" xfId="4934"/>
    <cellStyle name="20% - Accent2 2 3 2 4 2 2" xfId="6261"/>
    <cellStyle name="20% - Accent2 2 3 2 4 2 2 2" xfId="8950"/>
    <cellStyle name="20% - Accent2 2 3 2 4 2 3" xfId="7640"/>
    <cellStyle name="20% - Accent2 2 3 2 4 3" xfId="4935"/>
    <cellStyle name="20% - Accent2 2 3 2 4 3 2" xfId="6262"/>
    <cellStyle name="20% - Accent2 2 3 2 4 3 2 2" xfId="8951"/>
    <cellStyle name="20% - Accent2 2 3 2 4 3 3" xfId="7641"/>
    <cellStyle name="20% - Accent2 2 3 2 4 4" xfId="6260"/>
    <cellStyle name="20% - Accent2 2 3 2 4 4 2" xfId="8949"/>
    <cellStyle name="20% - Accent2 2 3 2 4 5" xfId="7639"/>
    <cellStyle name="20% - Accent2 2 3 2 5" xfId="4936"/>
    <cellStyle name="20% - Accent2 2 3 2 5 2" xfId="6263"/>
    <cellStyle name="20% - Accent2 2 3 2 5 2 2" xfId="8952"/>
    <cellStyle name="20% - Accent2 2 3 2 5 3" xfId="7642"/>
    <cellStyle name="20% - Accent2 2 3 2 6" xfId="4937"/>
    <cellStyle name="20% - Accent2 2 3 2 6 2" xfId="6264"/>
    <cellStyle name="20% - Accent2 2 3 2 6 2 2" xfId="8953"/>
    <cellStyle name="20% - Accent2 2 3 2 6 3" xfId="7643"/>
    <cellStyle name="20% - Accent2 2 3 2 7" xfId="5370"/>
    <cellStyle name="20% - Accent2 2 3 2 7 2" xfId="8059"/>
    <cellStyle name="20% - Accent2 2 3 2 8" xfId="6748"/>
    <cellStyle name="20% - Accent2 2 3 3" xfId="428"/>
    <cellStyle name="20% - Accent2 2 3 3 2" xfId="4938"/>
    <cellStyle name="20% - Accent2 2 3 3 2 2" xfId="4939"/>
    <cellStyle name="20% - Accent2 2 3 3 2 2 2" xfId="6266"/>
    <cellStyle name="20% - Accent2 2 3 3 2 2 2 2" xfId="8955"/>
    <cellStyle name="20% - Accent2 2 3 3 2 2 3" xfId="7645"/>
    <cellStyle name="20% - Accent2 2 3 3 2 3" xfId="4940"/>
    <cellStyle name="20% - Accent2 2 3 3 2 3 2" xfId="6267"/>
    <cellStyle name="20% - Accent2 2 3 3 2 3 2 2" xfId="8956"/>
    <cellStyle name="20% - Accent2 2 3 3 2 3 3" xfId="7646"/>
    <cellStyle name="20% - Accent2 2 3 3 2 4" xfId="6265"/>
    <cellStyle name="20% - Accent2 2 3 3 2 4 2" xfId="8954"/>
    <cellStyle name="20% - Accent2 2 3 3 2 5" xfId="7644"/>
    <cellStyle name="20% - Accent2 2 3 3 3" xfId="4941"/>
    <cellStyle name="20% - Accent2 2 3 3 3 2" xfId="6268"/>
    <cellStyle name="20% - Accent2 2 3 3 3 2 2" xfId="8957"/>
    <cellStyle name="20% - Accent2 2 3 3 3 3" xfId="7647"/>
    <cellStyle name="20% - Accent2 2 3 3 4" xfId="4942"/>
    <cellStyle name="20% - Accent2 2 3 3 4 2" xfId="6269"/>
    <cellStyle name="20% - Accent2 2 3 3 4 2 2" xfId="8958"/>
    <cellStyle name="20% - Accent2 2 3 3 4 3" xfId="7648"/>
    <cellStyle name="20% - Accent2 2 3 3 5" xfId="5371"/>
    <cellStyle name="20% - Accent2 2 3 3 5 2" xfId="8060"/>
    <cellStyle name="20% - Accent2 2 3 3 6" xfId="6749"/>
    <cellStyle name="20% - Accent2 2 3 4" xfId="4943"/>
    <cellStyle name="20% - Accent2 2 3 4 2" xfId="4944"/>
    <cellStyle name="20% - Accent2 2 3 4 2 2" xfId="4945"/>
    <cellStyle name="20% - Accent2 2 3 4 2 2 2" xfId="6272"/>
    <cellStyle name="20% - Accent2 2 3 4 2 2 2 2" xfId="8961"/>
    <cellStyle name="20% - Accent2 2 3 4 2 2 3" xfId="7651"/>
    <cellStyle name="20% - Accent2 2 3 4 2 3" xfId="4946"/>
    <cellStyle name="20% - Accent2 2 3 4 2 3 2" xfId="6273"/>
    <cellStyle name="20% - Accent2 2 3 4 2 3 2 2" xfId="8962"/>
    <cellStyle name="20% - Accent2 2 3 4 2 3 3" xfId="7652"/>
    <cellStyle name="20% - Accent2 2 3 4 2 4" xfId="6271"/>
    <cellStyle name="20% - Accent2 2 3 4 2 4 2" xfId="8960"/>
    <cellStyle name="20% - Accent2 2 3 4 2 5" xfId="7650"/>
    <cellStyle name="20% - Accent2 2 3 4 3" xfId="4947"/>
    <cellStyle name="20% - Accent2 2 3 4 3 2" xfId="6274"/>
    <cellStyle name="20% - Accent2 2 3 4 3 2 2" xfId="8963"/>
    <cellStyle name="20% - Accent2 2 3 4 3 3" xfId="7653"/>
    <cellStyle name="20% - Accent2 2 3 4 4" xfId="4948"/>
    <cellStyle name="20% - Accent2 2 3 4 4 2" xfId="6275"/>
    <cellStyle name="20% - Accent2 2 3 4 4 2 2" xfId="8964"/>
    <cellStyle name="20% - Accent2 2 3 4 4 3" xfId="7654"/>
    <cellStyle name="20% - Accent2 2 3 4 5" xfId="6270"/>
    <cellStyle name="20% - Accent2 2 3 4 5 2" xfId="8959"/>
    <cellStyle name="20% - Accent2 2 3 4 6" xfId="7649"/>
    <cellStyle name="20% - Accent2 2 3 5" xfId="4949"/>
    <cellStyle name="20% - Accent2 2 3 5 2" xfId="4950"/>
    <cellStyle name="20% - Accent2 2 3 5 2 2" xfId="6277"/>
    <cellStyle name="20% - Accent2 2 3 5 2 2 2" xfId="8966"/>
    <cellStyle name="20% - Accent2 2 3 5 2 3" xfId="7656"/>
    <cellStyle name="20% - Accent2 2 3 5 3" xfId="4951"/>
    <cellStyle name="20% - Accent2 2 3 5 3 2" xfId="6278"/>
    <cellStyle name="20% - Accent2 2 3 5 3 2 2" xfId="8967"/>
    <cellStyle name="20% - Accent2 2 3 5 3 3" xfId="7657"/>
    <cellStyle name="20% - Accent2 2 3 5 4" xfId="6276"/>
    <cellStyle name="20% - Accent2 2 3 5 4 2" xfId="8965"/>
    <cellStyle name="20% - Accent2 2 3 5 5" xfId="7655"/>
    <cellStyle name="20% - Accent2 2 3 6" xfId="4952"/>
    <cellStyle name="20% - Accent2 2 3 6 2" xfId="6279"/>
    <cellStyle name="20% - Accent2 2 3 6 2 2" xfId="8968"/>
    <cellStyle name="20% - Accent2 2 3 6 3" xfId="7658"/>
    <cellStyle name="20% - Accent2 2 3 7" xfId="4953"/>
    <cellStyle name="20% - Accent2 2 3 7 2" xfId="6280"/>
    <cellStyle name="20% - Accent2 2 3 7 2 2" xfId="8969"/>
    <cellStyle name="20% - Accent2 2 3 7 3" xfId="7659"/>
    <cellStyle name="20% - Accent2 2 3 8" xfId="5369"/>
    <cellStyle name="20% - Accent2 2 3 8 2" xfId="8058"/>
    <cellStyle name="20% - Accent2 2 3 9" xfId="6747"/>
    <cellStyle name="20% - Accent2 2 4" xfId="336"/>
    <cellStyle name="20% - Accent2 3" xfId="429"/>
    <cellStyle name="20% - Accent2 4" xfId="430"/>
    <cellStyle name="20% - Accent2 5" xfId="431"/>
    <cellStyle name="20% - Accent2 6" xfId="432"/>
    <cellStyle name="20% - Accent2 7" xfId="433"/>
    <cellStyle name="20% - Accent3 2" xfId="43"/>
    <cellStyle name="20% - Accent3 2 2" xfId="44"/>
    <cellStyle name="20% - Accent3 2 2 2" xfId="435"/>
    <cellStyle name="20% - Accent3 2 2 3" xfId="434"/>
    <cellStyle name="20% - Accent3 2 3" xfId="436"/>
    <cellStyle name="20% - Accent3 2 3 2" xfId="437"/>
    <cellStyle name="20% - Accent3 2 3 2 2" xfId="4954"/>
    <cellStyle name="20% - Accent3 2 3 2 2 2" xfId="4955"/>
    <cellStyle name="20% - Accent3 2 3 2 2 2 2" xfId="4956"/>
    <cellStyle name="20% - Accent3 2 3 2 2 2 2 2" xfId="6283"/>
    <cellStyle name="20% - Accent3 2 3 2 2 2 2 2 2" xfId="8972"/>
    <cellStyle name="20% - Accent3 2 3 2 2 2 2 3" xfId="7662"/>
    <cellStyle name="20% - Accent3 2 3 2 2 2 3" xfId="4957"/>
    <cellStyle name="20% - Accent3 2 3 2 2 2 3 2" xfId="6284"/>
    <cellStyle name="20% - Accent3 2 3 2 2 2 3 2 2" xfId="8973"/>
    <cellStyle name="20% - Accent3 2 3 2 2 2 3 3" xfId="7663"/>
    <cellStyle name="20% - Accent3 2 3 2 2 2 4" xfId="6282"/>
    <cellStyle name="20% - Accent3 2 3 2 2 2 4 2" xfId="8971"/>
    <cellStyle name="20% - Accent3 2 3 2 2 2 5" xfId="7661"/>
    <cellStyle name="20% - Accent3 2 3 2 2 3" xfId="4958"/>
    <cellStyle name="20% - Accent3 2 3 2 2 3 2" xfId="6285"/>
    <cellStyle name="20% - Accent3 2 3 2 2 3 2 2" xfId="8974"/>
    <cellStyle name="20% - Accent3 2 3 2 2 3 3" xfId="7664"/>
    <cellStyle name="20% - Accent3 2 3 2 2 4" xfId="4959"/>
    <cellStyle name="20% - Accent3 2 3 2 2 4 2" xfId="6286"/>
    <cellStyle name="20% - Accent3 2 3 2 2 4 2 2" xfId="8975"/>
    <cellStyle name="20% - Accent3 2 3 2 2 4 3" xfId="7665"/>
    <cellStyle name="20% - Accent3 2 3 2 2 5" xfId="6281"/>
    <cellStyle name="20% - Accent3 2 3 2 2 5 2" xfId="8970"/>
    <cellStyle name="20% - Accent3 2 3 2 2 6" xfId="7660"/>
    <cellStyle name="20% - Accent3 2 3 2 3" xfId="4960"/>
    <cellStyle name="20% - Accent3 2 3 2 3 2" xfId="4961"/>
    <cellStyle name="20% - Accent3 2 3 2 3 2 2" xfId="4962"/>
    <cellStyle name="20% - Accent3 2 3 2 3 2 2 2" xfId="6289"/>
    <cellStyle name="20% - Accent3 2 3 2 3 2 2 2 2" xfId="8978"/>
    <cellStyle name="20% - Accent3 2 3 2 3 2 2 3" xfId="7668"/>
    <cellStyle name="20% - Accent3 2 3 2 3 2 3" xfId="4963"/>
    <cellStyle name="20% - Accent3 2 3 2 3 2 3 2" xfId="6290"/>
    <cellStyle name="20% - Accent3 2 3 2 3 2 3 2 2" xfId="8979"/>
    <cellStyle name="20% - Accent3 2 3 2 3 2 3 3" xfId="7669"/>
    <cellStyle name="20% - Accent3 2 3 2 3 2 4" xfId="6288"/>
    <cellStyle name="20% - Accent3 2 3 2 3 2 4 2" xfId="8977"/>
    <cellStyle name="20% - Accent3 2 3 2 3 2 5" xfId="7667"/>
    <cellStyle name="20% - Accent3 2 3 2 3 3" xfId="4964"/>
    <cellStyle name="20% - Accent3 2 3 2 3 3 2" xfId="6291"/>
    <cellStyle name="20% - Accent3 2 3 2 3 3 2 2" xfId="8980"/>
    <cellStyle name="20% - Accent3 2 3 2 3 3 3" xfId="7670"/>
    <cellStyle name="20% - Accent3 2 3 2 3 4" xfId="4965"/>
    <cellStyle name="20% - Accent3 2 3 2 3 4 2" xfId="6292"/>
    <cellStyle name="20% - Accent3 2 3 2 3 4 2 2" xfId="8981"/>
    <cellStyle name="20% - Accent3 2 3 2 3 4 3" xfId="7671"/>
    <cellStyle name="20% - Accent3 2 3 2 3 5" xfId="6287"/>
    <cellStyle name="20% - Accent3 2 3 2 3 5 2" xfId="8976"/>
    <cellStyle name="20% - Accent3 2 3 2 3 6" xfId="7666"/>
    <cellStyle name="20% - Accent3 2 3 2 4" xfId="4966"/>
    <cellStyle name="20% - Accent3 2 3 2 4 2" xfId="4967"/>
    <cellStyle name="20% - Accent3 2 3 2 4 2 2" xfId="6294"/>
    <cellStyle name="20% - Accent3 2 3 2 4 2 2 2" xfId="8983"/>
    <cellStyle name="20% - Accent3 2 3 2 4 2 3" xfId="7673"/>
    <cellStyle name="20% - Accent3 2 3 2 4 3" xfId="4968"/>
    <cellStyle name="20% - Accent3 2 3 2 4 3 2" xfId="6295"/>
    <cellStyle name="20% - Accent3 2 3 2 4 3 2 2" xfId="8984"/>
    <cellStyle name="20% - Accent3 2 3 2 4 3 3" xfId="7674"/>
    <cellStyle name="20% - Accent3 2 3 2 4 4" xfId="6293"/>
    <cellStyle name="20% - Accent3 2 3 2 4 4 2" xfId="8982"/>
    <cellStyle name="20% - Accent3 2 3 2 4 5" xfId="7672"/>
    <cellStyle name="20% - Accent3 2 3 2 5" xfId="4969"/>
    <cellStyle name="20% - Accent3 2 3 2 5 2" xfId="6296"/>
    <cellStyle name="20% - Accent3 2 3 2 5 2 2" xfId="8985"/>
    <cellStyle name="20% - Accent3 2 3 2 5 3" xfId="7675"/>
    <cellStyle name="20% - Accent3 2 3 2 6" xfId="4970"/>
    <cellStyle name="20% - Accent3 2 3 2 6 2" xfId="6297"/>
    <cellStyle name="20% - Accent3 2 3 2 6 2 2" xfId="8986"/>
    <cellStyle name="20% - Accent3 2 3 2 6 3" xfId="7676"/>
    <cellStyle name="20% - Accent3 2 3 2 7" xfId="5373"/>
    <cellStyle name="20% - Accent3 2 3 2 7 2" xfId="8062"/>
    <cellStyle name="20% - Accent3 2 3 2 8" xfId="6751"/>
    <cellStyle name="20% - Accent3 2 3 3" xfId="438"/>
    <cellStyle name="20% - Accent3 2 3 3 2" xfId="4971"/>
    <cellStyle name="20% - Accent3 2 3 3 2 2" xfId="4972"/>
    <cellStyle name="20% - Accent3 2 3 3 2 2 2" xfId="6299"/>
    <cellStyle name="20% - Accent3 2 3 3 2 2 2 2" xfId="8988"/>
    <cellStyle name="20% - Accent3 2 3 3 2 2 3" xfId="7678"/>
    <cellStyle name="20% - Accent3 2 3 3 2 3" xfId="4973"/>
    <cellStyle name="20% - Accent3 2 3 3 2 3 2" xfId="6300"/>
    <cellStyle name="20% - Accent3 2 3 3 2 3 2 2" xfId="8989"/>
    <cellStyle name="20% - Accent3 2 3 3 2 3 3" xfId="7679"/>
    <cellStyle name="20% - Accent3 2 3 3 2 4" xfId="6298"/>
    <cellStyle name="20% - Accent3 2 3 3 2 4 2" xfId="8987"/>
    <cellStyle name="20% - Accent3 2 3 3 2 5" xfId="7677"/>
    <cellStyle name="20% - Accent3 2 3 3 3" xfId="4974"/>
    <cellStyle name="20% - Accent3 2 3 3 3 2" xfId="6301"/>
    <cellStyle name="20% - Accent3 2 3 3 3 2 2" xfId="8990"/>
    <cellStyle name="20% - Accent3 2 3 3 3 3" xfId="7680"/>
    <cellStyle name="20% - Accent3 2 3 3 4" xfId="4975"/>
    <cellStyle name="20% - Accent3 2 3 3 4 2" xfId="6302"/>
    <cellStyle name="20% - Accent3 2 3 3 4 2 2" xfId="8991"/>
    <cellStyle name="20% - Accent3 2 3 3 4 3" xfId="7681"/>
    <cellStyle name="20% - Accent3 2 3 3 5" xfId="5374"/>
    <cellStyle name="20% - Accent3 2 3 3 5 2" xfId="8063"/>
    <cellStyle name="20% - Accent3 2 3 3 6" xfId="6752"/>
    <cellStyle name="20% - Accent3 2 3 4" xfId="4976"/>
    <cellStyle name="20% - Accent3 2 3 4 2" xfId="4977"/>
    <cellStyle name="20% - Accent3 2 3 4 2 2" xfId="4978"/>
    <cellStyle name="20% - Accent3 2 3 4 2 2 2" xfId="6305"/>
    <cellStyle name="20% - Accent3 2 3 4 2 2 2 2" xfId="8994"/>
    <cellStyle name="20% - Accent3 2 3 4 2 2 3" xfId="7684"/>
    <cellStyle name="20% - Accent3 2 3 4 2 3" xfId="4979"/>
    <cellStyle name="20% - Accent3 2 3 4 2 3 2" xfId="6306"/>
    <cellStyle name="20% - Accent3 2 3 4 2 3 2 2" xfId="8995"/>
    <cellStyle name="20% - Accent3 2 3 4 2 3 3" xfId="7685"/>
    <cellStyle name="20% - Accent3 2 3 4 2 4" xfId="6304"/>
    <cellStyle name="20% - Accent3 2 3 4 2 4 2" xfId="8993"/>
    <cellStyle name="20% - Accent3 2 3 4 2 5" xfId="7683"/>
    <cellStyle name="20% - Accent3 2 3 4 3" xfId="4980"/>
    <cellStyle name="20% - Accent3 2 3 4 3 2" xfId="6307"/>
    <cellStyle name="20% - Accent3 2 3 4 3 2 2" xfId="8996"/>
    <cellStyle name="20% - Accent3 2 3 4 3 3" xfId="7686"/>
    <cellStyle name="20% - Accent3 2 3 4 4" xfId="4981"/>
    <cellStyle name="20% - Accent3 2 3 4 4 2" xfId="6308"/>
    <cellStyle name="20% - Accent3 2 3 4 4 2 2" xfId="8997"/>
    <cellStyle name="20% - Accent3 2 3 4 4 3" xfId="7687"/>
    <cellStyle name="20% - Accent3 2 3 4 5" xfId="6303"/>
    <cellStyle name="20% - Accent3 2 3 4 5 2" xfId="8992"/>
    <cellStyle name="20% - Accent3 2 3 4 6" xfId="7682"/>
    <cellStyle name="20% - Accent3 2 3 5" xfId="4982"/>
    <cellStyle name="20% - Accent3 2 3 5 2" xfId="4983"/>
    <cellStyle name="20% - Accent3 2 3 5 2 2" xfId="6310"/>
    <cellStyle name="20% - Accent3 2 3 5 2 2 2" xfId="8999"/>
    <cellStyle name="20% - Accent3 2 3 5 2 3" xfId="7689"/>
    <cellStyle name="20% - Accent3 2 3 5 3" xfId="4984"/>
    <cellStyle name="20% - Accent3 2 3 5 3 2" xfId="6311"/>
    <cellStyle name="20% - Accent3 2 3 5 3 2 2" xfId="9000"/>
    <cellStyle name="20% - Accent3 2 3 5 3 3" xfId="7690"/>
    <cellStyle name="20% - Accent3 2 3 5 4" xfId="6309"/>
    <cellStyle name="20% - Accent3 2 3 5 4 2" xfId="8998"/>
    <cellStyle name="20% - Accent3 2 3 5 5" xfId="7688"/>
    <cellStyle name="20% - Accent3 2 3 6" xfId="4985"/>
    <cellStyle name="20% - Accent3 2 3 6 2" xfId="6312"/>
    <cellStyle name="20% - Accent3 2 3 6 2 2" xfId="9001"/>
    <cellStyle name="20% - Accent3 2 3 6 3" xfId="7691"/>
    <cellStyle name="20% - Accent3 2 3 7" xfId="4986"/>
    <cellStyle name="20% - Accent3 2 3 7 2" xfId="6313"/>
    <cellStyle name="20% - Accent3 2 3 7 2 2" xfId="9002"/>
    <cellStyle name="20% - Accent3 2 3 7 3" xfId="7692"/>
    <cellStyle name="20% - Accent3 2 3 8" xfId="5372"/>
    <cellStyle name="20% - Accent3 2 3 8 2" xfId="8061"/>
    <cellStyle name="20% - Accent3 2 3 9" xfId="6750"/>
    <cellStyle name="20% - Accent3 2 4" xfId="337"/>
    <cellStyle name="20% - Accent3 3" xfId="439"/>
    <cellStyle name="20% - Accent3 4" xfId="440"/>
    <cellStyle name="20% - Accent3 5" xfId="441"/>
    <cellStyle name="20% - Accent3 6" xfId="442"/>
    <cellStyle name="20% - Accent3 7" xfId="443"/>
    <cellStyle name="20% - Accent4 2" xfId="45"/>
    <cellStyle name="20% - Accent4 2 2" xfId="46"/>
    <cellStyle name="20% - Accent4 2 2 2" xfId="445"/>
    <cellStyle name="20% - Accent4 2 2 3" xfId="444"/>
    <cellStyle name="20% - Accent4 2 3" xfId="446"/>
    <cellStyle name="20% - Accent4 2 3 2" xfId="447"/>
    <cellStyle name="20% - Accent4 2 3 2 2" xfId="4987"/>
    <cellStyle name="20% - Accent4 2 3 2 2 2" xfId="4988"/>
    <cellStyle name="20% - Accent4 2 3 2 2 2 2" xfId="4989"/>
    <cellStyle name="20% - Accent4 2 3 2 2 2 2 2" xfId="6316"/>
    <cellStyle name="20% - Accent4 2 3 2 2 2 2 2 2" xfId="9005"/>
    <cellStyle name="20% - Accent4 2 3 2 2 2 2 3" xfId="7695"/>
    <cellStyle name="20% - Accent4 2 3 2 2 2 3" xfId="4990"/>
    <cellStyle name="20% - Accent4 2 3 2 2 2 3 2" xfId="6317"/>
    <cellStyle name="20% - Accent4 2 3 2 2 2 3 2 2" xfId="9006"/>
    <cellStyle name="20% - Accent4 2 3 2 2 2 3 3" xfId="7696"/>
    <cellStyle name="20% - Accent4 2 3 2 2 2 4" xfId="6315"/>
    <cellStyle name="20% - Accent4 2 3 2 2 2 4 2" xfId="9004"/>
    <cellStyle name="20% - Accent4 2 3 2 2 2 5" xfId="7694"/>
    <cellStyle name="20% - Accent4 2 3 2 2 3" xfId="4991"/>
    <cellStyle name="20% - Accent4 2 3 2 2 3 2" xfId="6318"/>
    <cellStyle name="20% - Accent4 2 3 2 2 3 2 2" xfId="9007"/>
    <cellStyle name="20% - Accent4 2 3 2 2 3 3" xfId="7697"/>
    <cellStyle name="20% - Accent4 2 3 2 2 4" xfId="4992"/>
    <cellStyle name="20% - Accent4 2 3 2 2 4 2" xfId="6319"/>
    <cellStyle name="20% - Accent4 2 3 2 2 4 2 2" xfId="9008"/>
    <cellStyle name="20% - Accent4 2 3 2 2 4 3" xfId="7698"/>
    <cellStyle name="20% - Accent4 2 3 2 2 5" xfId="6314"/>
    <cellStyle name="20% - Accent4 2 3 2 2 5 2" xfId="9003"/>
    <cellStyle name="20% - Accent4 2 3 2 2 6" xfId="7693"/>
    <cellStyle name="20% - Accent4 2 3 2 3" xfId="4993"/>
    <cellStyle name="20% - Accent4 2 3 2 3 2" xfId="4994"/>
    <cellStyle name="20% - Accent4 2 3 2 3 2 2" xfId="4995"/>
    <cellStyle name="20% - Accent4 2 3 2 3 2 2 2" xfId="6322"/>
    <cellStyle name="20% - Accent4 2 3 2 3 2 2 2 2" xfId="9011"/>
    <cellStyle name="20% - Accent4 2 3 2 3 2 2 3" xfId="7701"/>
    <cellStyle name="20% - Accent4 2 3 2 3 2 3" xfId="4996"/>
    <cellStyle name="20% - Accent4 2 3 2 3 2 3 2" xfId="6323"/>
    <cellStyle name="20% - Accent4 2 3 2 3 2 3 2 2" xfId="9012"/>
    <cellStyle name="20% - Accent4 2 3 2 3 2 3 3" xfId="7702"/>
    <cellStyle name="20% - Accent4 2 3 2 3 2 4" xfId="6321"/>
    <cellStyle name="20% - Accent4 2 3 2 3 2 4 2" xfId="9010"/>
    <cellStyle name="20% - Accent4 2 3 2 3 2 5" xfId="7700"/>
    <cellStyle name="20% - Accent4 2 3 2 3 3" xfId="4997"/>
    <cellStyle name="20% - Accent4 2 3 2 3 3 2" xfId="6324"/>
    <cellStyle name="20% - Accent4 2 3 2 3 3 2 2" xfId="9013"/>
    <cellStyle name="20% - Accent4 2 3 2 3 3 3" xfId="7703"/>
    <cellStyle name="20% - Accent4 2 3 2 3 4" xfId="4998"/>
    <cellStyle name="20% - Accent4 2 3 2 3 4 2" xfId="6325"/>
    <cellStyle name="20% - Accent4 2 3 2 3 4 2 2" xfId="9014"/>
    <cellStyle name="20% - Accent4 2 3 2 3 4 3" xfId="7704"/>
    <cellStyle name="20% - Accent4 2 3 2 3 5" xfId="6320"/>
    <cellStyle name="20% - Accent4 2 3 2 3 5 2" xfId="9009"/>
    <cellStyle name="20% - Accent4 2 3 2 3 6" xfId="7699"/>
    <cellStyle name="20% - Accent4 2 3 2 4" xfId="4999"/>
    <cellStyle name="20% - Accent4 2 3 2 4 2" xfId="5000"/>
    <cellStyle name="20% - Accent4 2 3 2 4 2 2" xfId="6327"/>
    <cellStyle name="20% - Accent4 2 3 2 4 2 2 2" xfId="9016"/>
    <cellStyle name="20% - Accent4 2 3 2 4 2 3" xfId="7706"/>
    <cellStyle name="20% - Accent4 2 3 2 4 3" xfId="5001"/>
    <cellStyle name="20% - Accent4 2 3 2 4 3 2" xfId="6328"/>
    <cellStyle name="20% - Accent4 2 3 2 4 3 2 2" xfId="9017"/>
    <cellStyle name="20% - Accent4 2 3 2 4 3 3" xfId="7707"/>
    <cellStyle name="20% - Accent4 2 3 2 4 4" xfId="6326"/>
    <cellStyle name="20% - Accent4 2 3 2 4 4 2" xfId="9015"/>
    <cellStyle name="20% - Accent4 2 3 2 4 5" xfId="7705"/>
    <cellStyle name="20% - Accent4 2 3 2 5" xfId="5002"/>
    <cellStyle name="20% - Accent4 2 3 2 5 2" xfId="6329"/>
    <cellStyle name="20% - Accent4 2 3 2 5 2 2" xfId="9018"/>
    <cellStyle name="20% - Accent4 2 3 2 5 3" xfId="7708"/>
    <cellStyle name="20% - Accent4 2 3 2 6" xfId="5003"/>
    <cellStyle name="20% - Accent4 2 3 2 6 2" xfId="6330"/>
    <cellStyle name="20% - Accent4 2 3 2 6 2 2" xfId="9019"/>
    <cellStyle name="20% - Accent4 2 3 2 6 3" xfId="7709"/>
    <cellStyle name="20% - Accent4 2 3 2 7" xfId="5376"/>
    <cellStyle name="20% - Accent4 2 3 2 7 2" xfId="8065"/>
    <cellStyle name="20% - Accent4 2 3 2 8" xfId="6754"/>
    <cellStyle name="20% - Accent4 2 3 3" xfId="448"/>
    <cellStyle name="20% - Accent4 2 3 3 2" xfId="5004"/>
    <cellStyle name="20% - Accent4 2 3 3 2 2" xfId="5005"/>
    <cellStyle name="20% - Accent4 2 3 3 2 2 2" xfId="6332"/>
    <cellStyle name="20% - Accent4 2 3 3 2 2 2 2" xfId="9021"/>
    <cellStyle name="20% - Accent4 2 3 3 2 2 3" xfId="7711"/>
    <cellStyle name="20% - Accent4 2 3 3 2 3" xfId="5006"/>
    <cellStyle name="20% - Accent4 2 3 3 2 3 2" xfId="6333"/>
    <cellStyle name="20% - Accent4 2 3 3 2 3 2 2" xfId="9022"/>
    <cellStyle name="20% - Accent4 2 3 3 2 3 3" xfId="7712"/>
    <cellStyle name="20% - Accent4 2 3 3 2 4" xfId="6331"/>
    <cellStyle name="20% - Accent4 2 3 3 2 4 2" xfId="9020"/>
    <cellStyle name="20% - Accent4 2 3 3 2 5" xfId="7710"/>
    <cellStyle name="20% - Accent4 2 3 3 3" xfId="5007"/>
    <cellStyle name="20% - Accent4 2 3 3 3 2" xfId="6334"/>
    <cellStyle name="20% - Accent4 2 3 3 3 2 2" xfId="9023"/>
    <cellStyle name="20% - Accent4 2 3 3 3 3" xfId="7713"/>
    <cellStyle name="20% - Accent4 2 3 3 4" xfId="5008"/>
    <cellStyle name="20% - Accent4 2 3 3 4 2" xfId="6335"/>
    <cellStyle name="20% - Accent4 2 3 3 4 2 2" xfId="9024"/>
    <cellStyle name="20% - Accent4 2 3 3 4 3" xfId="7714"/>
    <cellStyle name="20% - Accent4 2 3 3 5" xfId="5377"/>
    <cellStyle name="20% - Accent4 2 3 3 5 2" xfId="8066"/>
    <cellStyle name="20% - Accent4 2 3 3 6" xfId="6755"/>
    <cellStyle name="20% - Accent4 2 3 4" xfId="5009"/>
    <cellStyle name="20% - Accent4 2 3 4 2" xfId="5010"/>
    <cellStyle name="20% - Accent4 2 3 4 2 2" xfId="5011"/>
    <cellStyle name="20% - Accent4 2 3 4 2 2 2" xfId="6338"/>
    <cellStyle name="20% - Accent4 2 3 4 2 2 2 2" xfId="9027"/>
    <cellStyle name="20% - Accent4 2 3 4 2 2 3" xfId="7717"/>
    <cellStyle name="20% - Accent4 2 3 4 2 3" xfId="5012"/>
    <cellStyle name="20% - Accent4 2 3 4 2 3 2" xfId="6339"/>
    <cellStyle name="20% - Accent4 2 3 4 2 3 2 2" xfId="9028"/>
    <cellStyle name="20% - Accent4 2 3 4 2 3 3" xfId="7718"/>
    <cellStyle name="20% - Accent4 2 3 4 2 4" xfId="6337"/>
    <cellStyle name="20% - Accent4 2 3 4 2 4 2" xfId="9026"/>
    <cellStyle name="20% - Accent4 2 3 4 2 5" xfId="7716"/>
    <cellStyle name="20% - Accent4 2 3 4 3" xfId="5013"/>
    <cellStyle name="20% - Accent4 2 3 4 3 2" xfId="6340"/>
    <cellStyle name="20% - Accent4 2 3 4 3 2 2" xfId="9029"/>
    <cellStyle name="20% - Accent4 2 3 4 3 3" xfId="7719"/>
    <cellStyle name="20% - Accent4 2 3 4 4" xfId="5014"/>
    <cellStyle name="20% - Accent4 2 3 4 4 2" xfId="6341"/>
    <cellStyle name="20% - Accent4 2 3 4 4 2 2" xfId="9030"/>
    <cellStyle name="20% - Accent4 2 3 4 4 3" xfId="7720"/>
    <cellStyle name="20% - Accent4 2 3 4 5" xfId="6336"/>
    <cellStyle name="20% - Accent4 2 3 4 5 2" xfId="9025"/>
    <cellStyle name="20% - Accent4 2 3 4 6" xfId="7715"/>
    <cellStyle name="20% - Accent4 2 3 5" xfId="5015"/>
    <cellStyle name="20% - Accent4 2 3 5 2" xfId="5016"/>
    <cellStyle name="20% - Accent4 2 3 5 2 2" xfId="6343"/>
    <cellStyle name="20% - Accent4 2 3 5 2 2 2" xfId="9032"/>
    <cellStyle name="20% - Accent4 2 3 5 2 3" xfId="7722"/>
    <cellStyle name="20% - Accent4 2 3 5 3" xfId="5017"/>
    <cellStyle name="20% - Accent4 2 3 5 3 2" xfId="6344"/>
    <cellStyle name="20% - Accent4 2 3 5 3 2 2" xfId="9033"/>
    <cellStyle name="20% - Accent4 2 3 5 3 3" xfId="7723"/>
    <cellStyle name="20% - Accent4 2 3 5 4" xfId="6342"/>
    <cellStyle name="20% - Accent4 2 3 5 4 2" xfId="9031"/>
    <cellStyle name="20% - Accent4 2 3 5 5" xfId="7721"/>
    <cellStyle name="20% - Accent4 2 3 6" xfId="5018"/>
    <cellStyle name="20% - Accent4 2 3 6 2" xfId="6345"/>
    <cellStyle name="20% - Accent4 2 3 6 2 2" xfId="9034"/>
    <cellStyle name="20% - Accent4 2 3 6 3" xfId="7724"/>
    <cellStyle name="20% - Accent4 2 3 7" xfId="5019"/>
    <cellStyle name="20% - Accent4 2 3 7 2" xfId="6346"/>
    <cellStyle name="20% - Accent4 2 3 7 2 2" xfId="9035"/>
    <cellStyle name="20% - Accent4 2 3 7 3" xfId="7725"/>
    <cellStyle name="20% - Accent4 2 3 8" xfId="5375"/>
    <cellStyle name="20% - Accent4 2 3 8 2" xfId="8064"/>
    <cellStyle name="20% - Accent4 2 3 9" xfId="6753"/>
    <cellStyle name="20% - Accent4 2 4" xfId="338"/>
    <cellStyle name="20% - Accent4 3" xfId="449"/>
    <cellStyle name="20% - Accent4 4" xfId="450"/>
    <cellStyle name="20% - Accent4 5" xfId="451"/>
    <cellStyle name="20% - Accent4 6" xfId="452"/>
    <cellStyle name="20% - Accent4 7" xfId="453"/>
    <cellStyle name="20% - Accent5 2" xfId="47"/>
    <cellStyle name="20% - Accent5 2 2" xfId="48"/>
    <cellStyle name="20% - Accent5 2 2 2" xfId="455"/>
    <cellStyle name="20% - Accent5 2 2 3" xfId="454"/>
    <cellStyle name="20% - Accent5 2 3" xfId="456"/>
    <cellStyle name="20% - Accent5 2 3 2" xfId="457"/>
    <cellStyle name="20% - Accent5 2 3 2 2" xfId="5020"/>
    <cellStyle name="20% - Accent5 2 3 2 2 2" xfId="5021"/>
    <cellStyle name="20% - Accent5 2 3 2 2 2 2" xfId="5022"/>
    <cellStyle name="20% - Accent5 2 3 2 2 2 2 2" xfId="6349"/>
    <cellStyle name="20% - Accent5 2 3 2 2 2 2 2 2" xfId="9038"/>
    <cellStyle name="20% - Accent5 2 3 2 2 2 2 3" xfId="7728"/>
    <cellStyle name="20% - Accent5 2 3 2 2 2 3" xfId="5023"/>
    <cellStyle name="20% - Accent5 2 3 2 2 2 3 2" xfId="6350"/>
    <cellStyle name="20% - Accent5 2 3 2 2 2 3 2 2" xfId="9039"/>
    <cellStyle name="20% - Accent5 2 3 2 2 2 3 3" xfId="7729"/>
    <cellStyle name="20% - Accent5 2 3 2 2 2 4" xfId="6348"/>
    <cellStyle name="20% - Accent5 2 3 2 2 2 4 2" xfId="9037"/>
    <cellStyle name="20% - Accent5 2 3 2 2 2 5" xfId="7727"/>
    <cellStyle name="20% - Accent5 2 3 2 2 3" xfId="5024"/>
    <cellStyle name="20% - Accent5 2 3 2 2 3 2" xfId="6351"/>
    <cellStyle name="20% - Accent5 2 3 2 2 3 2 2" xfId="9040"/>
    <cellStyle name="20% - Accent5 2 3 2 2 3 3" xfId="7730"/>
    <cellStyle name="20% - Accent5 2 3 2 2 4" xfId="5025"/>
    <cellStyle name="20% - Accent5 2 3 2 2 4 2" xfId="6352"/>
    <cellStyle name="20% - Accent5 2 3 2 2 4 2 2" xfId="9041"/>
    <cellStyle name="20% - Accent5 2 3 2 2 4 3" xfId="7731"/>
    <cellStyle name="20% - Accent5 2 3 2 2 5" xfId="6347"/>
    <cellStyle name="20% - Accent5 2 3 2 2 5 2" xfId="9036"/>
    <cellStyle name="20% - Accent5 2 3 2 2 6" xfId="7726"/>
    <cellStyle name="20% - Accent5 2 3 2 3" xfId="5026"/>
    <cellStyle name="20% - Accent5 2 3 2 3 2" xfId="5027"/>
    <cellStyle name="20% - Accent5 2 3 2 3 2 2" xfId="5028"/>
    <cellStyle name="20% - Accent5 2 3 2 3 2 2 2" xfId="6355"/>
    <cellStyle name="20% - Accent5 2 3 2 3 2 2 2 2" xfId="9044"/>
    <cellStyle name="20% - Accent5 2 3 2 3 2 2 3" xfId="7734"/>
    <cellStyle name="20% - Accent5 2 3 2 3 2 3" xfId="5029"/>
    <cellStyle name="20% - Accent5 2 3 2 3 2 3 2" xfId="6356"/>
    <cellStyle name="20% - Accent5 2 3 2 3 2 3 2 2" xfId="9045"/>
    <cellStyle name="20% - Accent5 2 3 2 3 2 3 3" xfId="7735"/>
    <cellStyle name="20% - Accent5 2 3 2 3 2 4" xfId="6354"/>
    <cellStyle name="20% - Accent5 2 3 2 3 2 4 2" xfId="9043"/>
    <cellStyle name="20% - Accent5 2 3 2 3 2 5" xfId="7733"/>
    <cellStyle name="20% - Accent5 2 3 2 3 3" xfId="5030"/>
    <cellStyle name="20% - Accent5 2 3 2 3 3 2" xfId="6357"/>
    <cellStyle name="20% - Accent5 2 3 2 3 3 2 2" xfId="9046"/>
    <cellStyle name="20% - Accent5 2 3 2 3 3 3" xfId="7736"/>
    <cellStyle name="20% - Accent5 2 3 2 3 4" xfId="5031"/>
    <cellStyle name="20% - Accent5 2 3 2 3 4 2" xfId="6358"/>
    <cellStyle name="20% - Accent5 2 3 2 3 4 2 2" xfId="9047"/>
    <cellStyle name="20% - Accent5 2 3 2 3 4 3" xfId="7737"/>
    <cellStyle name="20% - Accent5 2 3 2 3 5" xfId="6353"/>
    <cellStyle name="20% - Accent5 2 3 2 3 5 2" xfId="9042"/>
    <cellStyle name="20% - Accent5 2 3 2 3 6" xfId="7732"/>
    <cellStyle name="20% - Accent5 2 3 2 4" xfId="5032"/>
    <cellStyle name="20% - Accent5 2 3 2 4 2" xfId="5033"/>
    <cellStyle name="20% - Accent5 2 3 2 4 2 2" xfId="6360"/>
    <cellStyle name="20% - Accent5 2 3 2 4 2 2 2" xfId="9049"/>
    <cellStyle name="20% - Accent5 2 3 2 4 2 3" xfId="7739"/>
    <cellStyle name="20% - Accent5 2 3 2 4 3" xfId="5034"/>
    <cellStyle name="20% - Accent5 2 3 2 4 3 2" xfId="6361"/>
    <cellStyle name="20% - Accent5 2 3 2 4 3 2 2" xfId="9050"/>
    <cellStyle name="20% - Accent5 2 3 2 4 3 3" xfId="7740"/>
    <cellStyle name="20% - Accent5 2 3 2 4 4" xfId="6359"/>
    <cellStyle name="20% - Accent5 2 3 2 4 4 2" xfId="9048"/>
    <cellStyle name="20% - Accent5 2 3 2 4 5" xfId="7738"/>
    <cellStyle name="20% - Accent5 2 3 2 5" xfId="5035"/>
    <cellStyle name="20% - Accent5 2 3 2 5 2" xfId="6362"/>
    <cellStyle name="20% - Accent5 2 3 2 5 2 2" xfId="9051"/>
    <cellStyle name="20% - Accent5 2 3 2 5 3" xfId="7741"/>
    <cellStyle name="20% - Accent5 2 3 2 6" xfId="5036"/>
    <cellStyle name="20% - Accent5 2 3 2 6 2" xfId="6363"/>
    <cellStyle name="20% - Accent5 2 3 2 6 2 2" xfId="9052"/>
    <cellStyle name="20% - Accent5 2 3 2 6 3" xfId="7742"/>
    <cellStyle name="20% - Accent5 2 3 2 7" xfId="5379"/>
    <cellStyle name="20% - Accent5 2 3 2 7 2" xfId="8068"/>
    <cellStyle name="20% - Accent5 2 3 2 8" xfId="6757"/>
    <cellStyle name="20% - Accent5 2 3 3" xfId="458"/>
    <cellStyle name="20% - Accent5 2 3 3 2" xfId="5037"/>
    <cellStyle name="20% - Accent5 2 3 3 2 2" xfId="5038"/>
    <cellStyle name="20% - Accent5 2 3 3 2 2 2" xfId="6365"/>
    <cellStyle name="20% - Accent5 2 3 3 2 2 2 2" xfId="9054"/>
    <cellStyle name="20% - Accent5 2 3 3 2 2 3" xfId="7744"/>
    <cellStyle name="20% - Accent5 2 3 3 2 3" xfId="5039"/>
    <cellStyle name="20% - Accent5 2 3 3 2 3 2" xfId="6366"/>
    <cellStyle name="20% - Accent5 2 3 3 2 3 2 2" xfId="9055"/>
    <cellStyle name="20% - Accent5 2 3 3 2 3 3" xfId="7745"/>
    <cellStyle name="20% - Accent5 2 3 3 2 4" xfId="6364"/>
    <cellStyle name="20% - Accent5 2 3 3 2 4 2" xfId="9053"/>
    <cellStyle name="20% - Accent5 2 3 3 2 5" xfId="7743"/>
    <cellStyle name="20% - Accent5 2 3 3 3" xfId="5040"/>
    <cellStyle name="20% - Accent5 2 3 3 3 2" xfId="6367"/>
    <cellStyle name="20% - Accent5 2 3 3 3 2 2" xfId="9056"/>
    <cellStyle name="20% - Accent5 2 3 3 3 3" xfId="7746"/>
    <cellStyle name="20% - Accent5 2 3 3 4" xfId="5041"/>
    <cellStyle name="20% - Accent5 2 3 3 4 2" xfId="6368"/>
    <cellStyle name="20% - Accent5 2 3 3 4 2 2" xfId="9057"/>
    <cellStyle name="20% - Accent5 2 3 3 4 3" xfId="7747"/>
    <cellStyle name="20% - Accent5 2 3 3 5" xfId="5380"/>
    <cellStyle name="20% - Accent5 2 3 3 5 2" xfId="8069"/>
    <cellStyle name="20% - Accent5 2 3 3 6" xfId="6758"/>
    <cellStyle name="20% - Accent5 2 3 4" xfId="5042"/>
    <cellStyle name="20% - Accent5 2 3 4 2" xfId="5043"/>
    <cellStyle name="20% - Accent5 2 3 4 2 2" xfId="5044"/>
    <cellStyle name="20% - Accent5 2 3 4 2 2 2" xfId="6371"/>
    <cellStyle name="20% - Accent5 2 3 4 2 2 2 2" xfId="9060"/>
    <cellStyle name="20% - Accent5 2 3 4 2 2 3" xfId="7750"/>
    <cellStyle name="20% - Accent5 2 3 4 2 3" xfId="5045"/>
    <cellStyle name="20% - Accent5 2 3 4 2 3 2" xfId="6372"/>
    <cellStyle name="20% - Accent5 2 3 4 2 3 2 2" xfId="9061"/>
    <cellStyle name="20% - Accent5 2 3 4 2 3 3" xfId="7751"/>
    <cellStyle name="20% - Accent5 2 3 4 2 4" xfId="6370"/>
    <cellStyle name="20% - Accent5 2 3 4 2 4 2" xfId="9059"/>
    <cellStyle name="20% - Accent5 2 3 4 2 5" xfId="7749"/>
    <cellStyle name="20% - Accent5 2 3 4 3" xfId="5046"/>
    <cellStyle name="20% - Accent5 2 3 4 3 2" xfId="6373"/>
    <cellStyle name="20% - Accent5 2 3 4 3 2 2" xfId="9062"/>
    <cellStyle name="20% - Accent5 2 3 4 3 3" xfId="7752"/>
    <cellStyle name="20% - Accent5 2 3 4 4" xfId="5047"/>
    <cellStyle name="20% - Accent5 2 3 4 4 2" xfId="6374"/>
    <cellStyle name="20% - Accent5 2 3 4 4 2 2" xfId="9063"/>
    <cellStyle name="20% - Accent5 2 3 4 4 3" xfId="7753"/>
    <cellStyle name="20% - Accent5 2 3 4 5" xfId="6369"/>
    <cellStyle name="20% - Accent5 2 3 4 5 2" xfId="9058"/>
    <cellStyle name="20% - Accent5 2 3 4 6" xfId="7748"/>
    <cellStyle name="20% - Accent5 2 3 5" xfId="5048"/>
    <cellStyle name="20% - Accent5 2 3 5 2" xfId="5049"/>
    <cellStyle name="20% - Accent5 2 3 5 2 2" xfId="6376"/>
    <cellStyle name="20% - Accent5 2 3 5 2 2 2" xfId="9065"/>
    <cellStyle name="20% - Accent5 2 3 5 2 3" xfId="7755"/>
    <cellStyle name="20% - Accent5 2 3 5 3" xfId="5050"/>
    <cellStyle name="20% - Accent5 2 3 5 3 2" xfId="6377"/>
    <cellStyle name="20% - Accent5 2 3 5 3 2 2" xfId="9066"/>
    <cellStyle name="20% - Accent5 2 3 5 3 3" xfId="7756"/>
    <cellStyle name="20% - Accent5 2 3 5 4" xfId="6375"/>
    <cellStyle name="20% - Accent5 2 3 5 4 2" xfId="9064"/>
    <cellStyle name="20% - Accent5 2 3 5 5" xfId="7754"/>
    <cellStyle name="20% - Accent5 2 3 6" xfId="5051"/>
    <cellStyle name="20% - Accent5 2 3 6 2" xfId="6378"/>
    <cellStyle name="20% - Accent5 2 3 6 2 2" xfId="9067"/>
    <cellStyle name="20% - Accent5 2 3 6 3" xfId="7757"/>
    <cellStyle name="20% - Accent5 2 3 7" xfId="5052"/>
    <cellStyle name="20% - Accent5 2 3 7 2" xfId="6379"/>
    <cellStyle name="20% - Accent5 2 3 7 2 2" xfId="9068"/>
    <cellStyle name="20% - Accent5 2 3 7 3" xfId="7758"/>
    <cellStyle name="20% - Accent5 2 3 8" xfId="5378"/>
    <cellStyle name="20% - Accent5 2 3 8 2" xfId="8067"/>
    <cellStyle name="20% - Accent5 2 3 9" xfId="6756"/>
    <cellStyle name="20% - Accent5 2 4" xfId="339"/>
    <cellStyle name="20% - Accent5 3" xfId="459"/>
    <cellStyle name="20% - Accent5 4" xfId="460"/>
    <cellStyle name="20% - Accent5 5" xfId="461"/>
    <cellStyle name="20% - Accent5 6" xfId="462"/>
    <cellStyle name="20% - Accent5 7" xfId="463"/>
    <cellStyle name="20% - Accent6 2" xfId="49"/>
    <cellStyle name="20% - Accent6 2 2" xfId="50"/>
    <cellStyle name="20% - Accent6 2 2 2" xfId="465"/>
    <cellStyle name="20% - Accent6 2 2 3" xfId="464"/>
    <cellStyle name="20% - Accent6 2 3" xfId="466"/>
    <cellStyle name="20% - Accent6 2 3 2" xfId="467"/>
    <cellStyle name="20% - Accent6 2 3 2 2" xfId="5053"/>
    <cellStyle name="20% - Accent6 2 3 2 2 2" xfId="5054"/>
    <cellStyle name="20% - Accent6 2 3 2 2 2 2" xfId="5055"/>
    <cellStyle name="20% - Accent6 2 3 2 2 2 2 2" xfId="6382"/>
    <cellStyle name="20% - Accent6 2 3 2 2 2 2 2 2" xfId="9071"/>
    <cellStyle name="20% - Accent6 2 3 2 2 2 2 3" xfId="7761"/>
    <cellStyle name="20% - Accent6 2 3 2 2 2 3" xfId="5056"/>
    <cellStyle name="20% - Accent6 2 3 2 2 2 3 2" xfId="6383"/>
    <cellStyle name="20% - Accent6 2 3 2 2 2 3 2 2" xfId="9072"/>
    <cellStyle name="20% - Accent6 2 3 2 2 2 3 3" xfId="7762"/>
    <cellStyle name="20% - Accent6 2 3 2 2 2 4" xfId="6381"/>
    <cellStyle name="20% - Accent6 2 3 2 2 2 4 2" xfId="9070"/>
    <cellStyle name="20% - Accent6 2 3 2 2 2 5" xfId="7760"/>
    <cellStyle name="20% - Accent6 2 3 2 2 3" xfId="5057"/>
    <cellStyle name="20% - Accent6 2 3 2 2 3 2" xfId="6384"/>
    <cellStyle name="20% - Accent6 2 3 2 2 3 2 2" xfId="9073"/>
    <cellStyle name="20% - Accent6 2 3 2 2 3 3" xfId="7763"/>
    <cellStyle name="20% - Accent6 2 3 2 2 4" xfId="5058"/>
    <cellStyle name="20% - Accent6 2 3 2 2 4 2" xfId="6385"/>
    <cellStyle name="20% - Accent6 2 3 2 2 4 2 2" xfId="9074"/>
    <cellStyle name="20% - Accent6 2 3 2 2 4 3" xfId="7764"/>
    <cellStyle name="20% - Accent6 2 3 2 2 5" xfId="6380"/>
    <cellStyle name="20% - Accent6 2 3 2 2 5 2" xfId="9069"/>
    <cellStyle name="20% - Accent6 2 3 2 2 6" xfId="7759"/>
    <cellStyle name="20% - Accent6 2 3 2 3" xfId="5059"/>
    <cellStyle name="20% - Accent6 2 3 2 3 2" xfId="5060"/>
    <cellStyle name="20% - Accent6 2 3 2 3 2 2" xfId="5061"/>
    <cellStyle name="20% - Accent6 2 3 2 3 2 2 2" xfId="6388"/>
    <cellStyle name="20% - Accent6 2 3 2 3 2 2 2 2" xfId="9077"/>
    <cellStyle name="20% - Accent6 2 3 2 3 2 2 3" xfId="7767"/>
    <cellStyle name="20% - Accent6 2 3 2 3 2 3" xfId="5062"/>
    <cellStyle name="20% - Accent6 2 3 2 3 2 3 2" xfId="6389"/>
    <cellStyle name="20% - Accent6 2 3 2 3 2 3 2 2" xfId="9078"/>
    <cellStyle name="20% - Accent6 2 3 2 3 2 3 3" xfId="7768"/>
    <cellStyle name="20% - Accent6 2 3 2 3 2 4" xfId="6387"/>
    <cellStyle name="20% - Accent6 2 3 2 3 2 4 2" xfId="9076"/>
    <cellStyle name="20% - Accent6 2 3 2 3 2 5" xfId="7766"/>
    <cellStyle name="20% - Accent6 2 3 2 3 3" xfId="5063"/>
    <cellStyle name="20% - Accent6 2 3 2 3 3 2" xfId="6390"/>
    <cellStyle name="20% - Accent6 2 3 2 3 3 2 2" xfId="9079"/>
    <cellStyle name="20% - Accent6 2 3 2 3 3 3" xfId="7769"/>
    <cellStyle name="20% - Accent6 2 3 2 3 4" xfId="5064"/>
    <cellStyle name="20% - Accent6 2 3 2 3 4 2" xfId="6391"/>
    <cellStyle name="20% - Accent6 2 3 2 3 4 2 2" xfId="9080"/>
    <cellStyle name="20% - Accent6 2 3 2 3 4 3" xfId="7770"/>
    <cellStyle name="20% - Accent6 2 3 2 3 5" xfId="6386"/>
    <cellStyle name="20% - Accent6 2 3 2 3 5 2" xfId="9075"/>
    <cellStyle name="20% - Accent6 2 3 2 3 6" xfId="7765"/>
    <cellStyle name="20% - Accent6 2 3 2 4" xfId="5065"/>
    <cellStyle name="20% - Accent6 2 3 2 4 2" xfId="5066"/>
    <cellStyle name="20% - Accent6 2 3 2 4 2 2" xfId="6393"/>
    <cellStyle name="20% - Accent6 2 3 2 4 2 2 2" xfId="9082"/>
    <cellStyle name="20% - Accent6 2 3 2 4 2 3" xfId="7772"/>
    <cellStyle name="20% - Accent6 2 3 2 4 3" xfId="5067"/>
    <cellStyle name="20% - Accent6 2 3 2 4 3 2" xfId="6394"/>
    <cellStyle name="20% - Accent6 2 3 2 4 3 2 2" xfId="9083"/>
    <cellStyle name="20% - Accent6 2 3 2 4 3 3" xfId="7773"/>
    <cellStyle name="20% - Accent6 2 3 2 4 4" xfId="6392"/>
    <cellStyle name="20% - Accent6 2 3 2 4 4 2" xfId="9081"/>
    <cellStyle name="20% - Accent6 2 3 2 4 5" xfId="7771"/>
    <cellStyle name="20% - Accent6 2 3 2 5" xfId="5068"/>
    <cellStyle name="20% - Accent6 2 3 2 5 2" xfId="6395"/>
    <cellStyle name="20% - Accent6 2 3 2 5 2 2" xfId="9084"/>
    <cellStyle name="20% - Accent6 2 3 2 5 3" xfId="7774"/>
    <cellStyle name="20% - Accent6 2 3 2 6" xfId="5069"/>
    <cellStyle name="20% - Accent6 2 3 2 6 2" xfId="6396"/>
    <cellStyle name="20% - Accent6 2 3 2 6 2 2" xfId="9085"/>
    <cellStyle name="20% - Accent6 2 3 2 6 3" xfId="7775"/>
    <cellStyle name="20% - Accent6 2 3 2 7" xfId="5382"/>
    <cellStyle name="20% - Accent6 2 3 2 7 2" xfId="8071"/>
    <cellStyle name="20% - Accent6 2 3 2 8" xfId="6760"/>
    <cellStyle name="20% - Accent6 2 3 3" xfId="468"/>
    <cellStyle name="20% - Accent6 2 3 3 2" xfId="5070"/>
    <cellStyle name="20% - Accent6 2 3 3 2 2" xfId="5071"/>
    <cellStyle name="20% - Accent6 2 3 3 2 2 2" xfId="6398"/>
    <cellStyle name="20% - Accent6 2 3 3 2 2 2 2" xfId="9087"/>
    <cellStyle name="20% - Accent6 2 3 3 2 2 3" xfId="7777"/>
    <cellStyle name="20% - Accent6 2 3 3 2 3" xfId="5072"/>
    <cellStyle name="20% - Accent6 2 3 3 2 3 2" xfId="6399"/>
    <cellStyle name="20% - Accent6 2 3 3 2 3 2 2" xfId="9088"/>
    <cellStyle name="20% - Accent6 2 3 3 2 3 3" xfId="7778"/>
    <cellStyle name="20% - Accent6 2 3 3 2 4" xfId="6397"/>
    <cellStyle name="20% - Accent6 2 3 3 2 4 2" xfId="9086"/>
    <cellStyle name="20% - Accent6 2 3 3 2 5" xfId="7776"/>
    <cellStyle name="20% - Accent6 2 3 3 3" xfId="5073"/>
    <cellStyle name="20% - Accent6 2 3 3 3 2" xfId="6400"/>
    <cellStyle name="20% - Accent6 2 3 3 3 2 2" xfId="9089"/>
    <cellStyle name="20% - Accent6 2 3 3 3 3" xfId="7779"/>
    <cellStyle name="20% - Accent6 2 3 3 4" xfId="5074"/>
    <cellStyle name="20% - Accent6 2 3 3 4 2" xfId="6401"/>
    <cellStyle name="20% - Accent6 2 3 3 4 2 2" xfId="9090"/>
    <cellStyle name="20% - Accent6 2 3 3 4 3" xfId="7780"/>
    <cellStyle name="20% - Accent6 2 3 3 5" xfId="5383"/>
    <cellStyle name="20% - Accent6 2 3 3 5 2" xfId="8072"/>
    <cellStyle name="20% - Accent6 2 3 3 6" xfId="6761"/>
    <cellStyle name="20% - Accent6 2 3 4" xfId="5075"/>
    <cellStyle name="20% - Accent6 2 3 4 2" xfId="5076"/>
    <cellStyle name="20% - Accent6 2 3 4 2 2" xfId="5077"/>
    <cellStyle name="20% - Accent6 2 3 4 2 2 2" xfId="6404"/>
    <cellStyle name="20% - Accent6 2 3 4 2 2 2 2" xfId="9093"/>
    <cellStyle name="20% - Accent6 2 3 4 2 2 3" xfId="7783"/>
    <cellStyle name="20% - Accent6 2 3 4 2 3" xfId="5078"/>
    <cellStyle name="20% - Accent6 2 3 4 2 3 2" xfId="6405"/>
    <cellStyle name="20% - Accent6 2 3 4 2 3 2 2" xfId="9094"/>
    <cellStyle name="20% - Accent6 2 3 4 2 3 3" xfId="7784"/>
    <cellStyle name="20% - Accent6 2 3 4 2 4" xfId="6403"/>
    <cellStyle name="20% - Accent6 2 3 4 2 4 2" xfId="9092"/>
    <cellStyle name="20% - Accent6 2 3 4 2 5" xfId="7782"/>
    <cellStyle name="20% - Accent6 2 3 4 3" xfId="5079"/>
    <cellStyle name="20% - Accent6 2 3 4 3 2" xfId="6406"/>
    <cellStyle name="20% - Accent6 2 3 4 3 2 2" xfId="9095"/>
    <cellStyle name="20% - Accent6 2 3 4 3 3" xfId="7785"/>
    <cellStyle name="20% - Accent6 2 3 4 4" xfId="5080"/>
    <cellStyle name="20% - Accent6 2 3 4 4 2" xfId="6407"/>
    <cellStyle name="20% - Accent6 2 3 4 4 2 2" xfId="9096"/>
    <cellStyle name="20% - Accent6 2 3 4 4 3" xfId="7786"/>
    <cellStyle name="20% - Accent6 2 3 4 5" xfId="6402"/>
    <cellStyle name="20% - Accent6 2 3 4 5 2" xfId="9091"/>
    <cellStyle name="20% - Accent6 2 3 4 6" xfId="7781"/>
    <cellStyle name="20% - Accent6 2 3 5" xfId="5081"/>
    <cellStyle name="20% - Accent6 2 3 5 2" xfId="5082"/>
    <cellStyle name="20% - Accent6 2 3 5 2 2" xfId="6409"/>
    <cellStyle name="20% - Accent6 2 3 5 2 2 2" xfId="9098"/>
    <cellStyle name="20% - Accent6 2 3 5 2 3" xfId="7788"/>
    <cellStyle name="20% - Accent6 2 3 5 3" xfId="5083"/>
    <cellStyle name="20% - Accent6 2 3 5 3 2" xfId="6410"/>
    <cellStyle name="20% - Accent6 2 3 5 3 2 2" xfId="9099"/>
    <cellStyle name="20% - Accent6 2 3 5 3 3" xfId="7789"/>
    <cellStyle name="20% - Accent6 2 3 5 4" xfId="6408"/>
    <cellStyle name="20% - Accent6 2 3 5 4 2" xfId="9097"/>
    <cellStyle name="20% - Accent6 2 3 5 5" xfId="7787"/>
    <cellStyle name="20% - Accent6 2 3 6" xfId="5084"/>
    <cellStyle name="20% - Accent6 2 3 6 2" xfId="6411"/>
    <cellStyle name="20% - Accent6 2 3 6 2 2" xfId="9100"/>
    <cellStyle name="20% - Accent6 2 3 6 3" xfId="7790"/>
    <cellStyle name="20% - Accent6 2 3 7" xfId="5085"/>
    <cellStyle name="20% - Accent6 2 3 7 2" xfId="6412"/>
    <cellStyle name="20% - Accent6 2 3 7 2 2" xfId="9101"/>
    <cellStyle name="20% - Accent6 2 3 7 3" xfId="7791"/>
    <cellStyle name="20% - Accent6 2 3 8" xfId="5381"/>
    <cellStyle name="20% - Accent6 2 3 8 2" xfId="8070"/>
    <cellStyle name="20% - Accent6 2 3 9" xfId="6759"/>
    <cellStyle name="20% - Accent6 2 4" xfId="340"/>
    <cellStyle name="20% - Accent6 3" xfId="469"/>
    <cellStyle name="20% - Accent6 4" xfId="470"/>
    <cellStyle name="20% - Accent6 5" xfId="471"/>
    <cellStyle name="20% - Accent6 6" xfId="472"/>
    <cellStyle name="20% - Accent6 7" xfId="473"/>
    <cellStyle name="40% - Accent1 2" xfId="51"/>
    <cellStyle name="40% - Accent1 2 2" xfId="52"/>
    <cellStyle name="40% - Accent1 2 2 2" xfId="475"/>
    <cellStyle name="40% - Accent1 2 2 3" xfId="474"/>
    <cellStyle name="40% - Accent1 2 3" xfId="476"/>
    <cellStyle name="40% - Accent1 2 3 2" xfId="477"/>
    <cellStyle name="40% - Accent1 2 3 2 2" xfId="5086"/>
    <cellStyle name="40% - Accent1 2 3 2 2 2" xfId="5087"/>
    <cellStyle name="40% - Accent1 2 3 2 2 2 2" xfId="5088"/>
    <cellStyle name="40% - Accent1 2 3 2 2 2 2 2" xfId="6415"/>
    <cellStyle name="40% - Accent1 2 3 2 2 2 2 2 2" xfId="9104"/>
    <cellStyle name="40% - Accent1 2 3 2 2 2 2 3" xfId="7794"/>
    <cellStyle name="40% - Accent1 2 3 2 2 2 3" xfId="5089"/>
    <cellStyle name="40% - Accent1 2 3 2 2 2 3 2" xfId="6416"/>
    <cellStyle name="40% - Accent1 2 3 2 2 2 3 2 2" xfId="9105"/>
    <cellStyle name="40% - Accent1 2 3 2 2 2 3 3" xfId="7795"/>
    <cellStyle name="40% - Accent1 2 3 2 2 2 4" xfId="6414"/>
    <cellStyle name="40% - Accent1 2 3 2 2 2 4 2" xfId="9103"/>
    <cellStyle name="40% - Accent1 2 3 2 2 2 5" xfId="7793"/>
    <cellStyle name="40% - Accent1 2 3 2 2 3" xfId="5090"/>
    <cellStyle name="40% - Accent1 2 3 2 2 3 2" xfId="6417"/>
    <cellStyle name="40% - Accent1 2 3 2 2 3 2 2" xfId="9106"/>
    <cellStyle name="40% - Accent1 2 3 2 2 3 3" xfId="7796"/>
    <cellStyle name="40% - Accent1 2 3 2 2 4" xfId="5091"/>
    <cellStyle name="40% - Accent1 2 3 2 2 4 2" xfId="6418"/>
    <cellStyle name="40% - Accent1 2 3 2 2 4 2 2" xfId="9107"/>
    <cellStyle name="40% - Accent1 2 3 2 2 4 3" xfId="7797"/>
    <cellStyle name="40% - Accent1 2 3 2 2 5" xfId="6413"/>
    <cellStyle name="40% - Accent1 2 3 2 2 5 2" xfId="9102"/>
    <cellStyle name="40% - Accent1 2 3 2 2 6" xfId="7792"/>
    <cellStyle name="40% - Accent1 2 3 2 3" xfId="5092"/>
    <cellStyle name="40% - Accent1 2 3 2 3 2" xfId="5093"/>
    <cellStyle name="40% - Accent1 2 3 2 3 2 2" xfId="5094"/>
    <cellStyle name="40% - Accent1 2 3 2 3 2 2 2" xfId="6421"/>
    <cellStyle name="40% - Accent1 2 3 2 3 2 2 2 2" xfId="9110"/>
    <cellStyle name="40% - Accent1 2 3 2 3 2 2 3" xfId="7800"/>
    <cellStyle name="40% - Accent1 2 3 2 3 2 3" xfId="5095"/>
    <cellStyle name="40% - Accent1 2 3 2 3 2 3 2" xfId="6422"/>
    <cellStyle name="40% - Accent1 2 3 2 3 2 3 2 2" xfId="9111"/>
    <cellStyle name="40% - Accent1 2 3 2 3 2 3 3" xfId="7801"/>
    <cellStyle name="40% - Accent1 2 3 2 3 2 4" xfId="6420"/>
    <cellStyle name="40% - Accent1 2 3 2 3 2 4 2" xfId="9109"/>
    <cellStyle name="40% - Accent1 2 3 2 3 2 5" xfId="7799"/>
    <cellStyle name="40% - Accent1 2 3 2 3 3" xfId="5096"/>
    <cellStyle name="40% - Accent1 2 3 2 3 3 2" xfId="6423"/>
    <cellStyle name="40% - Accent1 2 3 2 3 3 2 2" xfId="9112"/>
    <cellStyle name="40% - Accent1 2 3 2 3 3 3" xfId="7802"/>
    <cellStyle name="40% - Accent1 2 3 2 3 4" xfId="5097"/>
    <cellStyle name="40% - Accent1 2 3 2 3 4 2" xfId="6424"/>
    <cellStyle name="40% - Accent1 2 3 2 3 4 2 2" xfId="9113"/>
    <cellStyle name="40% - Accent1 2 3 2 3 4 3" xfId="7803"/>
    <cellStyle name="40% - Accent1 2 3 2 3 5" xfId="6419"/>
    <cellStyle name="40% - Accent1 2 3 2 3 5 2" xfId="9108"/>
    <cellStyle name="40% - Accent1 2 3 2 3 6" xfId="7798"/>
    <cellStyle name="40% - Accent1 2 3 2 4" xfId="5098"/>
    <cellStyle name="40% - Accent1 2 3 2 4 2" xfId="5099"/>
    <cellStyle name="40% - Accent1 2 3 2 4 2 2" xfId="6426"/>
    <cellStyle name="40% - Accent1 2 3 2 4 2 2 2" xfId="9115"/>
    <cellStyle name="40% - Accent1 2 3 2 4 2 3" xfId="7805"/>
    <cellStyle name="40% - Accent1 2 3 2 4 3" xfId="5100"/>
    <cellStyle name="40% - Accent1 2 3 2 4 3 2" xfId="6427"/>
    <cellStyle name="40% - Accent1 2 3 2 4 3 2 2" xfId="9116"/>
    <cellStyle name="40% - Accent1 2 3 2 4 3 3" xfId="7806"/>
    <cellStyle name="40% - Accent1 2 3 2 4 4" xfId="6425"/>
    <cellStyle name="40% - Accent1 2 3 2 4 4 2" xfId="9114"/>
    <cellStyle name="40% - Accent1 2 3 2 4 5" xfId="7804"/>
    <cellStyle name="40% - Accent1 2 3 2 5" xfId="5101"/>
    <cellStyle name="40% - Accent1 2 3 2 5 2" xfId="6428"/>
    <cellStyle name="40% - Accent1 2 3 2 5 2 2" xfId="9117"/>
    <cellStyle name="40% - Accent1 2 3 2 5 3" xfId="7807"/>
    <cellStyle name="40% - Accent1 2 3 2 6" xfId="5102"/>
    <cellStyle name="40% - Accent1 2 3 2 6 2" xfId="6429"/>
    <cellStyle name="40% - Accent1 2 3 2 6 2 2" xfId="9118"/>
    <cellStyle name="40% - Accent1 2 3 2 6 3" xfId="7808"/>
    <cellStyle name="40% - Accent1 2 3 2 7" xfId="5385"/>
    <cellStyle name="40% - Accent1 2 3 2 7 2" xfId="8074"/>
    <cellStyle name="40% - Accent1 2 3 2 8" xfId="6763"/>
    <cellStyle name="40% - Accent1 2 3 3" xfId="478"/>
    <cellStyle name="40% - Accent1 2 3 3 2" xfId="5103"/>
    <cellStyle name="40% - Accent1 2 3 3 2 2" xfId="5104"/>
    <cellStyle name="40% - Accent1 2 3 3 2 2 2" xfId="6431"/>
    <cellStyle name="40% - Accent1 2 3 3 2 2 2 2" xfId="9120"/>
    <cellStyle name="40% - Accent1 2 3 3 2 2 3" xfId="7810"/>
    <cellStyle name="40% - Accent1 2 3 3 2 3" xfId="5105"/>
    <cellStyle name="40% - Accent1 2 3 3 2 3 2" xfId="6432"/>
    <cellStyle name="40% - Accent1 2 3 3 2 3 2 2" xfId="9121"/>
    <cellStyle name="40% - Accent1 2 3 3 2 3 3" xfId="7811"/>
    <cellStyle name="40% - Accent1 2 3 3 2 4" xfId="6430"/>
    <cellStyle name="40% - Accent1 2 3 3 2 4 2" xfId="9119"/>
    <cellStyle name="40% - Accent1 2 3 3 2 5" xfId="7809"/>
    <cellStyle name="40% - Accent1 2 3 3 3" xfId="5106"/>
    <cellStyle name="40% - Accent1 2 3 3 3 2" xfId="6433"/>
    <cellStyle name="40% - Accent1 2 3 3 3 2 2" xfId="9122"/>
    <cellStyle name="40% - Accent1 2 3 3 3 3" xfId="7812"/>
    <cellStyle name="40% - Accent1 2 3 3 4" xfId="5107"/>
    <cellStyle name="40% - Accent1 2 3 3 4 2" xfId="6434"/>
    <cellStyle name="40% - Accent1 2 3 3 4 2 2" xfId="9123"/>
    <cellStyle name="40% - Accent1 2 3 3 4 3" xfId="7813"/>
    <cellStyle name="40% - Accent1 2 3 3 5" xfId="5386"/>
    <cellStyle name="40% - Accent1 2 3 3 5 2" xfId="8075"/>
    <cellStyle name="40% - Accent1 2 3 3 6" xfId="6764"/>
    <cellStyle name="40% - Accent1 2 3 4" xfId="5108"/>
    <cellStyle name="40% - Accent1 2 3 4 2" xfId="5109"/>
    <cellStyle name="40% - Accent1 2 3 4 2 2" xfId="5110"/>
    <cellStyle name="40% - Accent1 2 3 4 2 2 2" xfId="6437"/>
    <cellStyle name="40% - Accent1 2 3 4 2 2 2 2" xfId="9126"/>
    <cellStyle name="40% - Accent1 2 3 4 2 2 3" xfId="7816"/>
    <cellStyle name="40% - Accent1 2 3 4 2 3" xfId="5111"/>
    <cellStyle name="40% - Accent1 2 3 4 2 3 2" xfId="6438"/>
    <cellStyle name="40% - Accent1 2 3 4 2 3 2 2" xfId="9127"/>
    <cellStyle name="40% - Accent1 2 3 4 2 3 3" xfId="7817"/>
    <cellStyle name="40% - Accent1 2 3 4 2 4" xfId="6436"/>
    <cellStyle name="40% - Accent1 2 3 4 2 4 2" xfId="9125"/>
    <cellStyle name="40% - Accent1 2 3 4 2 5" xfId="7815"/>
    <cellStyle name="40% - Accent1 2 3 4 3" xfId="5112"/>
    <cellStyle name="40% - Accent1 2 3 4 3 2" xfId="6439"/>
    <cellStyle name="40% - Accent1 2 3 4 3 2 2" xfId="9128"/>
    <cellStyle name="40% - Accent1 2 3 4 3 3" xfId="7818"/>
    <cellStyle name="40% - Accent1 2 3 4 4" xfId="5113"/>
    <cellStyle name="40% - Accent1 2 3 4 4 2" xfId="6440"/>
    <cellStyle name="40% - Accent1 2 3 4 4 2 2" xfId="9129"/>
    <cellStyle name="40% - Accent1 2 3 4 4 3" xfId="7819"/>
    <cellStyle name="40% - Accent1 2 3 4 5" xfId="6435"/>
    <cellStyle name="40% - Accent1 2 3 4 5 2" xfId="9124"/>
    <cellStyle name="40% - Accent1 2 3 4 6" xfId="7814"/>
    <cellStyle name="40% - Accent1 2 3 5" xfId="5114"/>
    <cellStyle name="40% - Accent1 2 3 5 2" xfId="5115"/>
    <cellStyle name="40% - Accent1 2 3 5 2 2" xfId="6442"/>
    <cellStyle name="40% - Accent1 2 3 5 2 2 2" xfId="9131"/>
    <cellStyle name="40% - Accent1 2 3 5 2 3" xfId="7821"/>
    <cellStyle name="40% - Accent1 2 3 5 3" xfId="5116"/>
    <cellStyle name="40% - Accent1 2 3 5 3 2" xfId="6443"/>
    <cellStyle name="40% - Accent1 2 3 5 3 2 2" xfId="9132"/>
    <cellStyle name="40% - Accent1 2 3 5 3 3" xfId="7822"/>
    <cellStyle name="40% - Accent1 2 3 5 4" xfId="6441"/>
    <cellStyle name="40% - Accent1 2 3 5 4 2" xfId="9130"/>
    <cellStyle name="40% - Accent1 2 3 5 5" xfId="7820"/>
    <cellStyle name="40% - Accent1 2 3 6" xfId="5117"/>
    <cellStyle name="40% - Accent1 2 3 6 2" xfId="6444"/>
    <cellStyle name="40% - Accent1 2 3 6 2 2" xfId="9133"/>
    <cellStyle name="40% - Accent1 2 3 6 3" xfId="7823"/>
    <cellStyle name="40% - Accent1 2 3 7" xfId="5118"/>
    <cellStyle name="40% - Accent1 2 3 7 2" xfId="6445"/>
    <cellStyle name="40% - Accent1 2 3 7 2 2" xfId="9134"/>
    <cellStyle name="40% - Accent1 2 3 7 3" xfId="7824"/>
    <cellStyle name="40% - Accent1 2 3 8" xfId="5384"/>
    <cellStyle name="40% - Accent1 2 3 8 2" xfId="8073"/>
    <cellStyle name="40% - Accent1 2 3 9" xfId="6762"/>
    <cellStyle name="40% - Accent1 2 4" xfId="341"/>
    <cellStyle name="40% - Accent1 3" xfId="479"/>
    <cellStyle name="40% - Accent1 4" xfId="480"/>
    <cellStyle name="40% - Accent1 5" xfId="481"/>
    <cellStyle name="40% - Accent1 6" xfId="482"/>
    <cellStyle name="40% - Accent1 7" xfId="483"/>
    <cellStyle name="40% - Accent2 2" xfId="53"/>
    <cellStyle name="40% - Accent2 2 2" xfId="54"/>
    <cellStyle name="40% - Accent2 2 2 2" xfId="485"/>
    <cellStyle name="40% - Accent2 2 2 3" xfId="484"/>
    <cellStyle name="40% - Accent2 2 3" xfId="486"/>
    <cellStyle name="40% - Accent2 2 3 2" xfId="487"/>
    <cellStyle name="40% - Accent2 2 3 2 2" xfId="5119"/>
    <cellStyle name="40% - Accent2 2 3 2 2 2" xfId="5120"/>
    <cellStyle name="40% - Accent2 2 3 2 2 2 2" xfId="5121"/>
    <cellStyle name="40% - Accent2 2 3 2 2 2 2 2" xfId="6448"/>
    <cellStyle name="40% - Accent2 2 3 2 2 2 2 2 2" xfId="9137"/>
    <cellStyle name="40% - Accent2 2 3 2 2 2 2 3" xfId="7827"/>
    <cellStyle name="40% - Accent2 2 3 2 2 2 3" xfId="5122"/>
    <cellStyle name="40% - Accent2 2 3 2 2 2 3 2" xfId="6449"/>
    <cellStyle name="40% - Accent2 2 3 2 2 2 3 2 2" xfId="9138"/>
    <cellStyle name="40% - Accent2 2 3 2 2 2 3 3" xfId="7828"/>
    <cellStyle name="40% - Accent2 2 3 2 2 2 4" xfId="6447"/>
    <cellStyle name="40% - Accent2 2 3 2 2 2 4 2" xfId="9136"/>
    <cellStyle name="40% - Accent2 2 3 2 2 2 5" xfId="7826"/>
    <cellStyle name="40% - Accent2 2 3 2 2 3" xfId="5123"/>
    <cellStyle name="40% - Accent2 2 3 2 2 3 2" xfId="6450"/>
    <cellStyle name="40% - Accent2 2 3 2 2 3 2 2" xfId="9139"/>
    <cellStyle name="40% - Accent2 2 3 2 2 3 3" xfId="7829"/>
    <cellStyle name="40% - Accent2 2 3 2 2 4" xfId="5124"/>
    <cellStyle name="40% - Accent2 2 3 2 2 4 2" xfId="6451"/>
    <cellStyle name="40% - Accent2 2 3 2 2 4 2 2" xfId="9140"/>
    <cellStyle name="40% - Accent2 2 3 2 2 4 3" xfId="7830"/>
    <cellStyle name="40% - Accent2 2 3 2 2 5" xfId="6446"/>
    <cellStyle name="40% - Accent2 2 3 2 2 5 2" xfId="9135"/>
    <cellStyle name="40% - Accent2 2 3 2 2 6" xfId="7825"/>
    <cellStyle name="40% - Accent2 2 3 2 3" xfId="5125"/>
    <cellStyle name="40% - Accent2 2 3 2 3 2" xfId="5126"/>
    <cellStyle name="40% - Accent2 2 3 2 3 2 2" xfId="5127"/>
    <cellStyle name="40% - Accent2 2 3 2 3 2 2 2" xfId="6454"/>
    <cellStyle name="40% - Accent2 2 3 2 3 2 2 2 2" xfId="9143"/>
    <cellStyle name="40% - Accent2 2 3 2 3 2 2 3" xfId="7833"/>
    <cellStyle name="40% - Accent2 2 3 2 3 2 3" xfId="5128"/>
    <cellStyle name="40% - Accent2 2 3 2 3 2 3 2" xfId="6455"/>
    <cellStyle name="40% - Accent2 2 3 2 3 2 3 2 2" xfId="9144"/>
    <cellStyle name="40% - Accent2 2 3 2 3 2 3 3" xfId="7834"/>
    <cellStyle name="40% - Accent2 2 3 2 3 2 4" xfId="6453"/>
    <cellStyle name="40% - Accent2 2 3 2 3 2 4 2" xfId="9142"/>
    <cellStyle name="40% - Accent2 2 3 2 3 2 5" xfId="7832"/>
    <cellStyle name="40% - Accent2 2 3 2 3 3" xfId="5129"/>
    <cellStyle name="40% - Accent2 2 3 2 3 3 2" xfId="6456"/>
    <cellStyle name="40% - Accent2 2 3 2 3 3 2 2" xfId="9145"/>
    <cellStyle name="40% - Accent2 2 3 2 3 3 3" xfId="7835"/>
    <cellStyle name="40% - Accent2 2 3 2 3 4" xfId="5130"/>
    <cellStyle name="40% - Accent2 2 3 2 3 4 2" xfId="6457"/>
    <cellStyle name="40% - Accent2 2 3 2 3 4 2 2" xfId="9146"/>
    <cellStyle name="40% - Accent2 2 3 2 3 4 3" xfId="7836"/>
    <cellStyle name="40% - Accent2 2 3 2 3 5" xfId="6452"/>
    <cellStyle name="40% - Accent2 2 3 2 3 5 2" xfId="9141"/>
    <cellStyle name="40% - Accent2 2 3 2 3 6" xfId="7831"/>
    <cellStyle name="40% - Accent2 2 3 2 4" xfId="5131"/>
    <cellStyle name="40% - Accent2 2 3 2 4 2" xfId="5132"/>
    <cellStyle name="40% - Accent2 2 3 2 4 2 2" xfId="6459"/>
    <cellStyle name="40% - Accent2 2 3 2 4 2 2 2" xfId="9148"/>
    <cellStyle name="40% - Accent2 2 3 2 4 2 3" xfId="7838"/>
    <cellStyle name="40% - Accent2 2 3 2 4 3" xfId="5133"/>
    <cellStyle name="40% - Accent2 2 3 2 4 3 2" xfId="6460"/>
    <cellStyle name="40% - Accent2 2 3 2 4 3 2 2" xfId="9149"/>
    <cellStyle name="40% - Accent2 2 3 2 4 3 3" xfId="7839"/>
    <cellStyle name="40% - Accent2 2 3 2 4 4" xfId="6458"/>
    <cellStyle name="40% - Accent2 2 3 2 4 4 2" xfId="9147"/>
    <cellStyle name="40% - Accent2 2 3 2 4 5" xfId="7837"/>
    <cellStyle name="40% - Accent2 2 3 2 5" xfId="5134"/>
    <cellStyle name="40% - Accent2 2 3 2 5 2" xfId="6461"/>
    <cellStyle name="40% - Accent2 2 3 2 5 2 2" xfId="9150"/>
    <cellStyle name="40% - Accent2 2 3 2 5 3" xfId="7840"/>
    <cellStyle name="40% - Accent2 2 3 2 6" xfId="5135"/>
    <cellStyle name="40% - Accent2 2 3 2 6 2" xfId="6462"/>
    <cellStyle name="40% - Accent2 2 3 2 6 2 2" xfId="9151"/>
    <cellStyle name="40% - Accent2 2 3 2 6 3" xfId="7841"/>
    <cellStyle name="40% - Accent2 2 3 2 7" xfId="5388"/>
    <cellStyle name="40% - Accent2 2 3 2 7 2" xfId="8077"/>
    <cellStyle name="40% - Accent2 2 3 2 8" xfId="6766"/>
    <cellStyle name="40% - Accent2 2 3 3" xfId="488"/>
    <cellStyle name="40% - Accent2 2 3 3 2" xfId="5136"/>
    <cellStyle name="40% - Accent2 2 3 3 2 2" xfId="5137"/>
    <cellStyle name="40% - Accent2 2 3 3 2 2 2" xfId="6464"/>
    <cellStyle name="40% - Accent2 2 3 3 2 2 2 2" xfId="9153"/>
    <cellStyle name="40% - Accent2 2 3 3 2 2 3" xfId="7843"/>
    <cellStyle name="40% - Accent2 2 3 3 2 3" xfId="5138"/>
    <cellStyle name="40% - Accent2 2 3 3 2 3 2" xfId="6465"/>
    <cellStyle name="40% - Accent2 2 3 3 2 3 2 2" xfId="9154"/>
    <cellStyle name="40% - Accent2 2 3 3 2 3 3" xfId="7844"/>
    <cellStyle name="40% - Accent2 2 3 3 2 4" xfId="6463"/>
    <cellStyle name="40% - Accent2 2 3 3 2 4 2" xfId="9152"/>
    <cellStyle name="40% - Accent2 2 3 3 2 5" xfId="7842"/>
    <cellStyle name="40% - Accent2 2 3 3 3" xfId="5139"/>
    <cellStyle name="40% - Accent2 2 3 3 3 2" xfId="6466"/>
    <cellStyle name="40% - Accent2 2 3 3 3 2 2" xfId="9155"/>
    <cellStyle name="40% - Accent2 2 3 3 3 3" xfId="7845"/>
    <cellStyle name="40% - Accent2 2 3 3 4" xfId="5140"/>
    <cellStyle name="40% - Accent2 2 3 3 4 2" xfId="6467"/>
    <cellStyle name="40% - Accent2 2 3 3 4 2 2" xfId="9156"/>
    <cellStyle name="40% - Accent2 2 3 3 4 3" xfId="7846"/>
    <cellStyle name="40% - Accent2 2 3 3 5" xfId="5389"/>
    <cellStyle name="40% - Accent2 2 3 3 5 2" xfId="8078"/>
    <cellStyle name="40% - Accent2 2 3 3 6" xfId="6767"/>
    <cellStyle name="40% - Accent2 2 3 4" xfId="5141"/>
    <cellStyle name="40% - Accent2 2 3 4 2" xfId="5142"/>
    <cellStyle name="40% - Accent2 2 3 4 2 2" xfId="5143"/>
    <cellStyle name="40% - Accent2 2 3 4 2 2 2" xfId="6470"/>
    <cellStyle name="40% - Accent2 2 3 4 2 2 2 2" xfId="9159"/>
    <cellStyle name="40% - Accent2 2 3 4 2 2 3" xfId="7849"/>
    <cellStyle name="40% - Accent2 2 3 4 2 3" xfId="5144"/>
    <cellStyle name="40% - Accent2 2 3 4 2 3 2" xfId="6471"/>
    <cellStyle name="40% - Accent2 2 3 4 2 3 2 2" xfId="9160"/>
    <cellStyle name="40% - Accent2 2 3 4 2 3 3" xfId="7850"/>
    <cellStyle name="40% - Accent2 2 3 4 2 4" xfId="6469"/>
    <cellStyle name="40% - Accent2 2 3 4 2 4 2" xfId="9158"/>
    <cellStyle name="40% - Accent2 2 3 4 2 5" xfId="7848"/>
    <cellStyle name="40% - Accent2 2 3 4 3" xfId="5145"/>
    <cellStyle name="40% - Accent2 2 3 4 3 2" xfId="6472"/>
    <cellStyle name="40% - Accent2 2 3 4 3 2 2" xfId="9161"/>
    <cellStyle name="40% - Accent2 2 3 4 3 3" xfId="7851"/>
    <cellStyle name="40% - Accent2 2 3 4 4" xfId="5146"/>
    <cellStyle name="40% - Accent2 2 3 4 4 2" xfId="6473"/>
    <cellStyle name="40% - Accent2 2 3 4 4 2 2" xfId="9162"/>
    <cellStyle name="40% - Accent2 2 3 4 4 3" xfId="7852"/>
    <cellStyle name="40% - Accent2 2 3 4 5" xfId="6468"/>
    <cellStyle name="40% - Accent2 2 3 4 5 2" xfId="9157"/>
    <cellStyle name="40% - Accent2 2 3 4 6" xfId="7847"/>
    <cellStyle name="40% - Accent2 2 3 5" xfId="5147"/>
    <cellStyle name="40% - Accent2 2 3 5 2" xfId="5148"/>
    <cellStyle name="40% - Accent2 2 3 5 2 2" xfId="6475"/>
    <cellStyle name="40% - Accent2 2 3 5 2 2 2" xfId="9164"/>
    <cellStyle name="40% - Accent2 2 3 5 2 3" xfId="7854"/>
    <cellStyle name="40% - Accent2 2 3 5 3" xfId="5149"/>
    <cellStyle name="40% - Accent2 2 3 5 3 2" xfId="6476"/>
    <cellStyle name="40% - Accent2 2 3 5 3 2 2" xfId="9165"/>
    <cellStyle name="40% - Accent2 2 3 5 3 3" xfId="7855"/>
    <cellStyle name="40% - Accent2 2 3 5 4" xfId="6474"/>
    <cellStyle name="40% - Accent2 2 3 5 4 2" xfId="9163"/>
    <cellStyle name="40% - Accent2 2 3 5 5" xfId="7853"/>
    <cellStyle name="40% - Accent2 2 3 6" xfId="5150"/>
    <cellStyle name="40% - Accent2 2 3 6 2" xfId="6477"/>
    <cellStyle name="40% - Accent2 2 3 6 2 2" xfId="9166"/>
    <cellStyle name="40% - Accent2 2 3 6 3" xfId="7856"/>
    <cellStyle name="40% - Accent2 2 3 7" xfId="5151"/>
    <cellStyle name="40% - Accent2 2 3 7 2" xfId="6478"/>
    <cellStyle name="40% - Accent2 2 3 7 2 2" xfId="9167"/>
    <cellStyle name="40% - Accent2 2 3 7 3" xfId="7857"/>
    <cellStyle name="40% - Accent2 2 3 8" xfId="5387"/>
    <cellStyle name="40% - Accent2 2 3 8 2" xfId="8076"/>
    <cellStyle name="40% - Accent2 2 3 9" xfId="6765"/>
    <cellStyle name="40% - Accent2 2 4" xfId="342"/>
    <cellStyle name="40% - Accent2 3" xfId="489"/>
    <cellStyle name="40% - Accent2 4" xfId="490"/>
    <cellStyle name="40% - Accent2 5" xfId="491"/>
    <cellStyle name="40% - Accent2 6" xfId="492"/>
    <cellStyle name="40% - Accent2 7" xfId="493"/>
    <cellStyle name="40% - Accent3 2" xfId="55"/>
    <cellStyle name="40% - Accent3 2 2" xfId="56"/>
    <cellStyle name="40% - Accent3 2 2 2" xfId="495"/>
    <cellStyle name="40% - Accent3 2 2 3" xfId="494"/>
    <cellStyle name="40% - Accent3 2 3" xfId="496"/>
    <cellStyle name="40% - Accent3 2 3 2" xfId="497"/>
    <cellStyle name="40% - Accent3 2 3 2 2" xfId="5152"/>
    <cellStyle name="40% - Accent3 2 3 2 2 2" xfId="5153"/>
    <cellStyle name="40% - Accent3 2 3 2 2 2 2" xfId="5154"/>
    <cellStyle name="40% - Accent3 2 3 2 2 2 2 2" xfId="6481"/>
    <cellStyle name="40% - Accent3 2 3 2 2 2 2 2 2" xfId="9170"/>
    <cellStyle name="40% - Accent3 2 3 2 2 2 2 3" xfId="7860"/>
    <cellStyle name="40% - Accent3 2 3 2 2 2 3" xfId="5155"/>
    <cellStyle name="40% - Accent3 2 3 2 2 2 3 2" xfId="6482"/>
    <cellStyle name="40% - Accent3 2 3 2 2 2 3 2 2" xfId="9171"/>
    <cellStyle name="40% - Accent3 2 3 2 2 2 3 3" xfId="7861"/>
    <cellStyle name="40% - Accent3 2 3 2 2 2 4" xfId="6480"/>
    <cellStyle name="40% - Accent3 2 3 2 2 2 4 2" xfId="9169"/>
    <cellStyle name="40% - Accent3 2 3 2 2 2 5" xfId="7859"/>
    <cellStyle name="40% - Accent3 2 3 2 2 3" xfId="5156"/>
    <cellStyle name="40% - Accent3 2 3 2 2 3 2" xfId="6483"/>
    <cellStyle name="40% - Accent3 2 3 2 2 3 2 2" xfId="9172"/>
    <cellStyle name="40% - Accent3 2 3 2 2 3 3" xfId="7862"/>
    <cellStyle name="40% - Accent3 2 3 2 2 4" xfId="5157"/>
    <cellStyle name="40% - Accent3 2 3 2 2 4 2" xfId="6484"/>
    <cellStyle name="40% - Accent3 2 3 2 2 4 2 2" xfId="9173"/>
    <cellStyle name="40% - Accent3 2 3 2 2 4 3" xfId="7863"/>
    <cellStyle name="40% - Accent3 2 3 2 2 5" xfId="6479"/>
    <cellStyle name="40% - Accent3 2 3 2 2 5 2" xfId="9168"/>
    <cellStyle name="40% - Accent3 2 3 2 2 6" xfId="7858"/>
    <cellStyle name="40% - Accent3 2 3 2 3" xfId="5158"/>
    <cellStyle name="40% - Accent3 2 3 2 3 2" xfId="5159"/>
    <cellStyle name="40% - Accent3 2 3 2 3 2 2" xfId="5160"/>
    <cellStyle name="40% - Accent3 2 3 2 3 2 2 2" xfId="6487"/>
    <cellStyle name="40% - Accent3 2 3 2 3 2 2 2 2" xfId="9176"/>
    <cellStyle name="40% - Accent3 2 3 2 3 2 2 3" xfId="7866"/>
    <cellStyle name="40% - Accent3 2 3 2 3 2 3" xfId="5161"/>
    <cellStyle name="40% - Accent3 2 3 2 3 2 3 2" xfId="6488"/>
    <cellStyle name="40% - Accent3 2 3 2 3 2 3 2 2" xfId="9177"/>
    <cellStyle name="40% - Accent3 2 3 2 3 2 3 3" xfId="7867"/>
    <cellStyle name="40% - Accent3 2 3 2 3 2 4" xfId="6486"/>
    <cellStyle name="40% - Accent3 2 3 2 3 2 4 2" xfId="9175"/>
    <cellStyle name="40% - Accent3 2 3 2 3 2 5" xfId="7865"/>
    <cellStyle name="40% - Accent3 2 3 2 3 3" xfId="5162"/>
    <cellStyle name="40% - Accent3 2 3 2 3 3 2" xfId="6489"/>
    <cellStyle name="40% - Accent3 2 3 2 3 3 2 2" xfId="9178"/>
    <cellStyle name="40% - Accent3 2 3 2 3 3 3" xfId="7868"/>
    <cellStyle name="40% - Accent3 2 3 2 3 4" xfId="5163"/>
    <cellStyle name="40% - Accent3 2 3 2 3 4 2" xfId="6490"/>
    <cellStyle name="40% - Accent3 2 3 2 3 4 2 2" xfId="9179"/>
    <cellStyle name="40% - Accent3 2 3 2 3 4 3" xfId="7869"/>
    <cellStyle name="40% - Accent3 2 3 2 3 5" xfId="6485"/>
    <cellStyle name="40% - Accent3 2 3 2 3 5 2" xfId="9174"/>
    <cellStyle name="40% - Accent3 2 3 2 3 6" xfId="7864"/>
    <cellStyle name="40% - Accent3 2 3 2 4" xfId="5164"/>
    <cellStyle name="40% - Accent3 2 3 2 4 2" xfId="5165"/>
    <cellStyle name="40% - Accent3 2 3 2 4 2 2" xfId="6492"/>
    <cellStyle name="40% - Accent3 2 3 2 4 2 2 2" xfId="9181"/>
    <cellStyle name="40% - Accent3 2 3 2 4 2 3" xfId="7871"/>
    <cellStyle name="40% - Accent3 2 3 2 4 3" xfId="5166"/>
    <cellStyle name="40% - Accent3 2 3 2 4 3 2" xfId="6493"/>
    <cellStyle name="40% - Accent3 2 3 2 4 3 2 2" xfId="9182"/>
    <cellStyle name="40% - Accent3 2 3 2 4 3 3" xfId="7872"/>
    <cellStyle name="40% - Accent3 2 3 2 4 4" xfId="6491"/>
    <cellStyle name="40% - Accent3 2 3 2 4 4 2" xfId="9180"/>
    <cellStyle name="40% - Accent3 2 3 2 4 5" xfId="7870"/>
    <cellStyle name="40% - Accent3 2 3 2 5" xfId="5167"/>
    <cellStyle name="40% - Accent3 2 3 2 5 2" xfId="6494"/>
    <cellStyle name="40% - Accent3 2 3 2 5 2 2" xfId="9183"/>
    <cellStyle name="40% - Accent3 2 3 2 5 3" xfId="7873"/>
    <cellStyle name="40% - Accent3 2 3 2 6" xfId="5168"/>
    <cellStyle name="40% - Accent3 2 3 2 6 2" xfId="6495"/>
    <cellStyle name="40% - Accent3 2 3 2 6 2 2" xfId="9184"/>
    <cellStyle name="40% - Accent3 2 3 2 6 3" xfId="7874"/>
    <cellStyle name="40% - Accent3 2 3 2 7" xfId="5391"/>
    <cellStyle name="40% - Accent3 2 3 2 7 2" xfId="8080"/>
    <cellStyle name="40% - Accent3 2 3 2 8" xfId="6769"/>
    <cellStyle name="40% - Accent3 2 3 3" xfId="498"/>
    <cellStyle name="40% - Accent3 2 3 3 2" xfId="5169"/>
    <cellStyle name="40% - Accent3 2 3 3 2 2" xfId="5170"/>
    <cellStyle name="40% - Accent3 2 3 3 2 2 2" xfId="6497"/>
    <cellStyle name="40% - Accent3 2 3 3 2 2 2 2" xfId="9186"/>
    <cellStyle name="40% - Accent3 2 3 3 2 2 3" xfId="7876"/>
    <cellStyle name="40% - Accent3 2 3 3 2 3" xfId="5171"/>
    <cellStyle name="40% - Accent3 2 3 3 2 3 2" xfId="6498"/>
    <cellStyle name="40% - Accent3 2 3 3 2 3 2 2" xfId="9187"/>
    <cellStyle name="40% - Accent3 2 3 3 2 3 3" xfId="7877"/>
    <cellStyle name="40% - Accent3 2 3 3 2 4" xfId="6496"/>
    <cellStyle name="40% - Accent3 2 3 3 2 4 2" xfId="9185"/>
    <cellStyle name="40% - Accent3 2 3 3 2 5" xfId="7875"/>
    <cellStyle name="40% - Accent3 2 3 3 3" xfId="5172"/>
    <cellStyle name="40% - Accent3 2 3 3 3 2" xfId="6499"/>
    <cellStyle name="40% - Accent3 2 3 3 3 2 2" xfId="9188"/>
    <cellStyle name="40% - Accent3 2 3 3 3 3" xfId="7878"/>
    <cellStyle name="40% - Accent3 2 3 3 4" xfId="5173"/>
    <cellStyle name="40% - Accent3 2 3 3 4 2" xfId="6500"/>
    <cellStyle name="40% - Accent3 2 3 3 4 2 2" xfId="9189"/>
    <cellStyle name="40% - Accent3 2 3 3 4 3" xfId="7879"/>
    <cellStyle name="40% - Accent3 2 3 3 5" xfId="5392"/>
    <cellStyle name="40% - Accent3 2 3 3 5 2" xfId="8081"/>
    <cellStyle name="40% - Accent3 2 3 3 6" xfId="6770"/>
    <cellStyle name="40% - Accent3 2 3 4" xfId="5174"/>
    <cellStyle name="40% - Accent3 2 3 4 2" xfId="5175"/>
    <cellStyle name="40% - Accent3 2 3 4 2 2" xfId="5176"/>
    <cellStyle name="40% - Accent3 2 3 4 2 2 2" xfId="6503"/>
    <cellStyle name="40% - Accent3 2 3 4 2 2 2 2" xfId="9192"/>
    <cellStyle name="40% - Accent3 2 3 4 2 2 3" xfId="7882"/>
    <cellStyle name="40% - Accent3 2 3 4 2 3" xfId="5177"/>
    <cellStyle name="40% - Accent3 2 3 4 2 3 2" xfId="6504"/>
    <cellStyle name="40% - Accent3 2 3 4 2 3 2 2" xfId="9193"/>
    <cellStyle name="40% - Accent3 2 3 4 2 3 3" xfId="7883"/>
    <cellStyle name="40% - Accent3 2 3 4 2 4" xfId="6502"/>
    <cellStyle name="40% - Accent3 2 3 4 2 4 2" xfId="9191"/>
    <cellStyle name="40% - Accent3 2 3 4 2 5" xfId="7881"/>
    <cellStyle name="40% - Accent3 2 3 4 3" xfId="5178"/>
    <cellStyle name="40% - Accent3 2 3 4 3 2" xfId="6505"/>
    <cellStyle name="40% - Accent3 2 3 4 3 2 2" xfId="9194"/>
    <cellStyle name="40% - Accent3 2 3 4 3 3" xfId="7884"/>
    <cellStyle name="40% - Accent3 2 3 4 4" xfId="5179"/>
    <cellStyle name="40% - Accent3 2 3 4 4 2" xfId="6506"/>
    <cellStyle name="40% - Accent3 2 3 4 4 2 2" xfId="9195"/>
    <cellStyle name="40% - Accent3 2 3 4 4 3" xfId="7885"/>
    <cellStyle name="40% - Accent3 2 3 4 5" xfId="6501"/>
    <cellStyle name="40% - Accent3 2 3 4 5 2" xfId="9190"/>
    <cellStyle name="40% - Accent3 2 3 4 6" xfId="7880"/>
    <cellStyle name="40% - Accent3 2 3 5" xfId="5180"/>
    <cellStyle name="40% - Accent3 2 3 5 2" xfId="5181"/>
    <cellStyle name="40% - Accent3 2 3 5 2 2" xfId="6508"/>
    <cellStyle name="40% - Accent3 2 3 5 2 2 2" xfId="9197"/>
    <cellStyle name="40% - Accent3 2 3 5 2 3" xfId="7887"/>
    <cellStyle name="40% - Accent3 2 3 5 3" xfId="5182"/>
    <cellStyle name="40% - Accent3 2 3 5 3 2" xfId="6509"/>
    <cellStyle name="40% - Accent3 2 3 5 3 2 2" xfId="9198"/>
    <cellStyle name="40% - Accent3 2 3 5 3 3" xfId="7888"/>
    <cellStyle name="40% - Accent3 2 3 5 4" xfId="6507"/>
    <cellStyle name="40% - Accent3 2 3 5 4 2" xfId="9196"/>
    <cellStyle name="40% - Accent3 2 3 5 5" xfId="7886"/>
    <cellStyle name="40% - Accent3 2 3 6" xfId="5183"/>
    <cellStyle name="40% - Accent3 2 3 6 2" xfId="6510"/>
    <cellStyle name="40% - Accent3 2 3 6 2 2" xfId="9199"/>
    <cellStyle name="40% - Accent3 2 3 6 3" xfId="7889"/>
    <cellStyle name="40% - Accent3 2 3 7" xfId="5184"/>
    <cellStyle name="40% - Accent3 2 3 7 2" xfId="6511"/>
    <cellStyle name="40% - Accent3 2 3 7 2 2" xfId="9200"/>
    <cellStyle name="40% - Accent3 2 3 7 3" xfId="7890"/>
    <cellStyle name="40% - Accent3 2 3 8" xfId="5390"/>
    <cellStyle name="40% - Accent3 2 3 8 2" xfId="8079"/>
    <cellStyle name="40% - Accent3 2 3 9" xfId="6768"/>
    <cellStyle name="40% - Accent3 2 4" xfId="343"/>
    <cellStyle name="40% - Accent3 3" xfId="499"/>
    <cellStyle name="40% - Accent3 4" xfId="500"/>
    <cellStyle name="40% - Accent3 5" xfId="501"/>
    <cellStyle name="40% - Accent3 6" xfId="502"/>
    <cellStyle name="40% - Accent3 7" xfId="503"/>
    <cellStyle name="40% - Accent4 2" xfId="57"/>
    <cellStyle name="40% - Accent4 2 2" xfId="58"/>
    <cellStyle name="40% - Accent4 2 2 2" xfId="505"/>
    <cellStyle name="40% - Accent4 2 2 3" xfId="504"/>
    <cellStyle name="40% - Accent4 2 3" xfId="506"/>
    <cellStyle name="40% - Accent4 2 3 2" xfId="507"/>
    <cellStyle name="40% - Accent4 2 3 2 2" xfId="5185"/>
    <cellStyle name="40% - Accent4 2 3 2 2 2" xfId="5186"/>
    <cellStyle name="40% - Accent4 2 3 2 2 2 2" xfId="5187"/>
    <cellStyle name="40% - Accent4 2 3 2 2 2 2 2" xfId="6514"/>
    <cellStyle name="40% - Accent4 2 3 2 2 2 2 2 2" xfId="9203"/>
    <cellStyle name="40% - Accent4 2 3 2 2 2 2 3" xfId="7893"/>
    <cellStyle name="40% - Accent4 2 3 2 2 2 3" xfId="5188"/>
    <cellStyle name="40% - Accent4 2 3 2 2 2 3 2" xfId="6515"/>
    <cellStyle name="40% - Accent4 2 3 2 2 2 3 2 2" xfId="9204"/>
    <cellStyle name="40% - Accent4 2 3 2 2 2 3 3" xfId="7894"/>
    <cellStyle name="40% - Accent4 2 3 2 2 2 4" xfId="6513"/>
    <cellStyle name="40% - Accent4 2 3 2 2 2 4 2" xfId="9202"/>
    <cellStyle name="40% - Accent4 2 3 2 2 2 5" xfId="7892"/>
    <cellStyle name="40% - Accent4 2 3 2 2 3" xfId="5189"/>
    <cellStyle name="40% - Accent4 2 3 2 2 3 2" xfId="6516"/>
    <cellStyle name="40% - Accent4 2 3 2 2 3 2 2" xfId="9205"/>
    <cellStyle name="40% - Accent4 2 3 2 2 3 3" xfId="7895"/>
    <cellStyle name="40% - Accent4 2 3 2 2 4" xfId="5190"/>
    <cellStyle name="40% - Accent4 2 3 2 2 4 2" xfId="6517"/>
    <cellStyle name="40% - Accent4 2 3 2 2 4 2 2" xfId="9206"/>
    <cellStyle name="40% - Accent4 2 3 2 2 4 3" xfId="7896"/>
    <cellStyle name="40% - Accent4 2 3 2 2 5" xfId="6512"/>
    <cellStyle name="40% - Accent4 2 3 2 2 5 2" xfId="9201"/>
    <cellStyle name="40% - Accent4 2 3 2 2 6" xfId="7891"/>
    <cellStyle name="40% - Accent4 2 3 2 3" xfId="5191"/>
    <cellStyle name="40% - Accent4 2 3 2 3 2" xfId="5192"/>
    <cellStyle name="40% - Accent4 2 3 2 3 2 2" xfId="5193"/>
    <cellStyle name="40% - Accent4 2 3 2 3 2 2 2" xfId="6520"/>
    <cellStyle name="40% - Accent4 2 3 2 3 2 2 2 2" xfId="9209"/>
    <cellStyle name="40% - Accent4 2 3 2 3 2 2 3" xfId="7899"/>
    <cellStyle name="40% - Accent4 2 3 2 3 2 3" xfId="5194"/>
    <cellStyle name="40% - Accent4 2 3 2 3 2 3 2" xfId="6521"/>
    <cellStyle name="40% - Accent4 2 3 2 3 2 3 2 2" xfId="9210"/>
    <cellStyle name="40% - Accent4 2 3 2 3 2 3 3" xfId="7900"/>
    <cellStyle name="40% - Accent4 2 3 2 3 2 4" xfId="6519"/>
    <cellStyle name="40% - Accent4 2 3 2 3 2 4 2" xfId="9208"/>
    <cellStyle name="40% - Accent4 2 3 2 3 2 5" xfId="7898"/>
    <cellStyle name="40% - Accent4 2 3 2 3 3" xfId="5195"/>
    <cellStyle name="40% - Accent4 2 3 2 3 3 2" xfId="6522"/>
    <cellStyle name="40% - Accent4 2 3 2 3 3 2 2" xfId="9211"/>
    <cellStyle name="40% - Accent4 2 3 2 3 3 3" xfId="7901"/>
    <cellStyle name="40% - Accent4 2 3 2 3 4" xfId="5196"/>
    <cellStyle name="40% - Accent4 2 3 2 3 4 2" xfId="6523"/>
    <cellStyle name="40% - Accent4 2 3 2 3 4 2 2" xfId="9212"/>
    <cellStyle name="40% - Accent4 2 3 2 3 4 3" xfId="7902"/>
    <cellStyle name="40% - Accent4 2 3 2 3 5" xfId="6518"/>
    <cellStyle name="40% - Accent4 2 3 2 3 5 2" xfId="9207"/>
    <cellStyle name="40% - Accent4 2 3 2 3 6" xfId="7897"/>
    <cellStyle name="40% - Accent4 2 3 2 4" xfId="5197"/>
    <cellStyle name="40% - Accent4 2 3 2 4 2" xfId="5198"/>
    <cellStyle name="40% - Accent4 2 3 2 4 2 2" xfId="6525"/>
    <cellStyle name="40% - Accent4 2 3 2 4 2 2 2" xfId="9214"/>
    <cellStyle name="40% - Accent4 2 3 2 4 2 3" xfId="7904"/>
    <cellStyle name="40% - Accent4 2 3 2 4 3" xfId="5199"/>
    <cellStyle name="40% - Accent4 2 3 2 4 3 2" xfId="6526"/>
    <cellStyle name="40% - Accent4 2 3 2 4 3 2 2" xfId="9215"/>
    <cellStyle name="40% - Accent4 2 3 2 4 3 3" xfId="7905"/>
    <cellStyle name="40% - Accent4 2 3 2 4 4" xfId="6524"/>
    <cellStyle name="40% - Accent4 2 3 2 4 4 2" xfId="9213"/>
    <cellStyle name="40% - Accent4 2 3 2 4 5" xfId="7903"/>
    <cellStyle name="40% - Accent4 2 3 2 5" xfId="5200"/>
    <cellStyle name="40% - Accent4 2 3 2 5 2" xfId="6527"/>
    <cellStyle name="40% - Accent4 2 3 2 5 2 2" xfId="9216"/>
    <cellStyle name="40% - Accent4 2 3 2 5 3" xfId="7906"/>
    <cellStyle name="40% - Accent4 2 3 2 6" xfId="5201"/>
    <cellStyle name="40% - Accent4 2 3 2 6 2" xfId="6528"/>
    <cellStyle name="40% - Accent4 2 3 2 6 2 2" xfId="9217"/>
    <cellStyle name="40% - Accent4 2 3 2 6 3" xfId="7907"/>
    <cellStyle name="40% - Accent4 2 3 2 7" xfId="5394"/>
    <cellStyle name="40% - Accent4 2 3 2 7 2" xfId="8083"/>
    <cellStyle name="40% - Accent4 2 3 2 8" xfId="6772"/>
    <cellStyle name="40% - Accent4 2 3 3" xfId="508"/>
    <cellStyle name="40% - Accent4 2 3 3 2" xfId="5202"/>
    <cellStyle name="40% - Accent4 2 3 3 2 2" xfId="5203"/>
    <cellStyle name="40% - Accent4 2 3 3 2 2 2" xfId="6530"/>
    <cellStyle name="40% - Accent4 2 3 3 2 2 2 2" xfId="9219"/>
    <cellStyle name="40% - Accent4 2 3 3 2 2 3" xfId="7909"/>
    <cellStyle name="40% - Accent4 2 3 3 2 3" xfId="5204"/>
    <cellStyle name="40% - Accent4 2 3 3 2 3 2" xfId="6531"/>
    <cellStyle name="40% - Accent4 2 3 3 2 3 2 2" xfId="9220"/>
    <cellStyle name="40% - Accent4 2 3 3 2 3 3" xfId="7910"/>
    <cellStyle name="40% - Accent4 2 3 3 2 4" xfId="6529"/>
    <cellStyle name="40% - Accent4 2 3 3 2 4 2" xfId="9218"/>
    <cellStyle name="40% - Accent4 2 3 3 2 5" xfId="7908"/>
    <cellStyle name="40% - Accent4 2 3 3 3" xfId="5205"/>
    <cellStyle name="40% - Accent4 2 3 3 3 2" xfId="6532"/>
    <cellStyle name="40% - Accent4 2 3 3 3 2 2" xfId="9221"/>
    <cellStyle name="40% - Accent4 2 3 3 3 3" xfId="7911"/>
    <cellStyle name="40% - Accent4 2 3 3 4" xfId="5206"/>
    <cellStyle name="40% - Accent4 2 3 3 4 2" xfId="6533"/>
    <cellStyle name="40% - Accent4 2 3 3 4 2 2" xfId="9222"/>
    <cellStyle name="40% - Accent4 2 3 3 4 3" xfId="7912"/>
    <cellStyle name="40% - Accent4 2 3 3 5" xfId="5395"/>
    <cellStyle name="40% - Accent4 2 3 3 5 2" xfId="8084"/>
    <cellStyle name="40% - Accent4 2 3 3 6" xfId="6773"/>
    <cellStyle name="40% - Accent4 2 3 4" xfId="5207"/>
    <cellStyle name="40% - Accent4 2 3 4 2" xfId="5208"/>
    <cellStyle name="40% - Accent4 2 3 4 2 2" xfId="5209"/>
    <cellStyle name="40% - Accent4 2 3 4 2 2 2" xfId="6536"/>
    <cellStyle name="40% - Accent4 2 3 4 2 2 2 2" xfId="9225"/>
    <cellStyle name="40% - Accent4 2 3 4 2 2 3" xfId="7915"/>
    <cellStyle name="40% - Accent4 2 3 4 2 3" xfId="5210"/>
    <cellStyle name="40% - Accent4 2 3 4 2 3 2" xfId="6537"/>
    <cellStyle name="40% - Accent4 2 3 4 2 3 2 2" xfId="9226"/>
    <cellStyle name="40% - Accent4 2 3 4 2 3 3" xfId="7916"/>
    <cellStyle name="40% - Accent4 2 3 4 2 4" xfId="6535"/>
    <cellStyle name="40% - Accent4 2 3 4 2 4 2" xfId="9224"/>
    <cellStyle name="40% - Accent4 2 3 4 2 5" xfId="7914"/>
    <cellStyle name="40% - Accent4 2 3 4 3" xfId="5211"/>
    <cellStyle name="40% - Accent4 2 3 4 3 2" xfId="6538"/>
    <cellStyle name="40% - Accent4 2 3 4 3 2 2" xfId="9227"/>
    <cellStyle name="40% - Accent4 2 3 4 3 3" xfId="7917"/>
    <cellStyle name="40% - Accent4 2 3 4 4" xfId="5212"/>
    <cellStyle name="40% - Accent4 2 3 4 4 2" xfId="6539"/>
    <cellStyle name="40% - Accent4 2 3 4 4 2 2" xfId="9228"/>
    <cellStyle name="40% - Accent4 2 3 4 4 3" xfId="7918"/>
    <cellStyle name="40% - Accent4 2 3 4 5" xfId="6534"/>
    <cellStyle name="40% - Accent4 2 3 4 5 2" xfId="9223"/>
    <cellStyle name="40% - Accent4 2 3 4 6" xfId="7913"/>
    <cellStyle name="40% - Accent4 2 3 5" xfId="5213"/>
    <cellStyle name="40% - Accent4 2 3 5 2" xfId="5214"/>
    <cellStyle name="40% - Accent4 2 3 5 2 2" xfId="6541"/>
    <cellStyle name="40% - Accent4 2 3 5 2 2 2" xfId="9230"/>
    <cellStyle name="40% - Accent4 2 3 5 2 3" xfId="7920"/>
    <cellStyle name="40% - Accent4 2 3 5 3" xfId="5215"/>
    <cellStyle name="40% - Accent4 2 3 5 3 2" xfId="6542"/>
    <cellStyle name="40% - Accent4 2 3 5 3 2 2" xfId="9231"/>
    <cellStyle name="40% - Accent4 2 3 5 3 3" xfId="7921"/>
    <cellStyle name="40% - Accent4 2 3 5 4" xfId="6540"/>
    <cellStyle name="40% - Accent4 2 3 5 4 2" xfId="9229"/>
    <cellStyle name="40% - Accent4 2 3 5 5" xfId="7919"/>
    <cellStyle name="40% - Accent4 2 3 6" xfId="5216"/>
    <cellStyle name="40% - Accent4 2 3 6 2" xfId="6543"/>
    <cellStyle name="40% - Accent4 2 3 6 2 2" xfId="9232"/>
    <cellStyle name="40% - Accent4 2 3 6 3" xfId="7922"/>
    <cellStyle name="40% - Accent4 2 3 7" xfId="5217"/>
    <cellStyle name="40% - Accent4 2 3 7 2" xfId="6544"/>
    <cellStyle name="40% - Accent4 2 3 7 2 2" xfId="9233"/>
    <cellStyle name="40% - Accent4 2 3 7 3" xfId="7923"/>
    <cellStyle name="40% - Accent4 2 3 8" xfId="5393"/>
    <cellStyle name="40% - Accent4 2 3 8 2" xfId="8082"/>
    <cellStyle name="40% - Accent4 2 3 9" xfId="6771"/>
    <cellStyle name="40% - Accent4 2 4" xfId="344"/>
    <cellStyle name="40% - Accent4 3" xfId="509"/>
    <cellStyle name="40% - Accent4 4" xfId="510"/>
    <cellStyle name="40% - Accent4 5" xfId="511"/>
    <cellStyle name="40% - Accent4 6" xfId="512"/>
    <cellStyle name="40% - Accent4 7" xfId="513"/>
    <cellStyle name="40% - Accent5 2" xfId="59"/>
    <cellStyle name="40% - Accent5 2 2" xfId="60"/>
    <cellStyle name="40% - Accent5 2 2 2" xfId="515"/>
    <cellStyle name="40% - Accent5 2 2 3" xfId="514"/>
    <cellStyle name="40% - Accent5 2 3" xfId="516"/>
    <cellStyle name="40% - Accent5 2 3 2" xfId="517"/>
    <cellStyle name="40% - Accent5 2 3 2 2" xfId="5218"/>
    <cellStyle name="40% - Accent5 2 3 2 2 2" xfId="5219"/>
    <cellStyle name="40% - Accent5 2 3 2 2 2 2" xfId="5220"/>
    <cellStyle name="40% - Accent5 2 3 2 2 2 2 2" xfId="6547"/>
    <cellStyle name="40% - Accent5 2 3 2 2 2 2 2 2" xfId="9236"/>
    <cellStyle name="40% - Accent5 2 3 2 2 2 2 3" xfId="7926"/>
    <cellStyle name="40% - Accent5 2 3 2 2 2 3" xfId="5221"/>
    <cellStyle name="40% - Accent5 2 3 2 2 2 3 2" xfId="6548"/>
    <cellStyle name="40% - Accent5 2 3 2 2 2 3 2 2" xfId="9237"/>
    <cellStyle name="40% - Accent5 2 3 2 2 2 3 3" xfId="7927"/>
    <cellStyle name="40% - Accent5 2 3 2 2 2 4" xfId="6546"/>
    <cellStyle name="40% - Accent5 2 3 2 2 2 4 2" xfId="9235"/>
    <cellStyle name="40% - Accent5 2 3 2 2 2 5" xfId="7925"/>
    <cellStyle name="40% - Accent5 2 3 2 2 3" xfId="5222"/>
    <cellStyle name="40% - Accent5 2 3 2 2 3 2" xfId="6549"/>
    <cellStyle name="40% - Accent5 2 3 2 2 3 2 2" xfId="9238"/>
    <cellStyle name="40% - Accent5 2 3 2 2 3 3" xfId="7928"/>
    <cellStyle name="40% - Accent5 2 3 2 2 4" xfId="5223"/>
    <cellStyle name="40% - Accent5 2 3 2 2 4 2" xfId="6550"/>
    <cellStyle name="40% - Accent5 2 3 2 2 4 2 2" xfId="9239"/>
    <cellStyle name="40% - Accent5 2 3 2 2 4 3" xfId="7929"/>
    <cellStyle name="40% - Accent5 2 3 2 2 5" xfId="6545"/>
    <cellStyle name="40% - Accent5 2 3 2 2 5 2" xfId="9234"/>
    <cellStyle name="40% - Accent5 2 3 2 2 6" xfId="7924"/>
    <cellStyle name="40% - Accent5 2 3 2 3" xfId="5224"/>
    <cellStyle name="40% - Accent5 2 3 2 3 2" xfId="5225"/>
    <cellStyle name="40% - Accent5 2 3 2 3 2 2" xfId="5226"/>
    <cellStyle name="40% - Accent5 2 3 2 3 2 2 2" xfId="6553"/>
    <cellStyle name="40% - Accent5 2 3 2 3 2 2 2 2" xfId="9242"/>
    <cellStyle name="40% - Accent5 2 3 2 3 2 2 3" xfId="7932"/>
    <cellStyle name="40% - Accent5 2 3 2 3 2 3" xfId="5227"/>
    <cellStyle name="40% - Accent5 2 3 2 3 2 3 2" xfId="6554"/>
    <cellStyle name="40% - Accent5 2 3 2 3 2 3 2 2" xfId="9243"/>
    <cellStyle name="40% - Accent5 2 3 2 3 2 3 3" xfId="7933"/>
    <cellStyle name="40% - Accent5 2 3 2 3 2 4" xfId="6552"/>
    <cellStyle name="40% - Accent5 2 3 2 3 2 4 2" xfId="9241"/>
    <cellStyle name="40% - Accent5 2 3 2 3 2 5" xfId="7931"/>
    <cellStyle name="40% - Accent5 2 3 2 3 3" xfId="5228"/>
    <cellStyle name="40% - Accent5 2 3 2 3 3 2" xfId="6555"/>
    <cellStyle name="40% - Accent5 2 3 2 3 3 2 2" xfId="9244"/>
    <cellStyle name="40% - Accent5 2 3 2 3 3 3" xfId="7934"/>
    <cellStyle name="40% - Accent5 2 3 2 3 4" xfId="5229"/>
    <cellStyle name="40% - Accent5 2 3 2 3 4 2" xfId="6556"/>
    <cellStyle name="40% - Accent5 2 3 2 3 4 2 2" xfId="9245"/>
    <cellStyle name="40% - Accent5 2 3 2 3 4 3" xfId="7935"/>
    <cellStyle name="40% - Accent5 2 3 2 3 5" xfId="6551"/>
    <cellStyle name="40% - Accent5 2 3 2 3 5 2" xfId="9240"/>
    <cellStyle name="40% - Accent5 2 3 2 3 6" xfId="7930"/>
    <cellStyle name="40% - Accent5 2 3 2 4" xfId="5230"/>
    <cellStyle name="40% - Accent5 2 3 2 4 2" xfId="5231"/>
    <cellStyle name="40% - Accent5 2 3 2 4 2 2" xfId="6558"/>
    <cellStyle name="40% - Accent5 2 3 2 4 2 2 2" xfId="9247"/>
    <cellStyle name="40% - Accent5 2 3 2 4 2 3" xfId="7937"/>
    <cellStyle name="40% - Accent5 2 3 2 4 3" xfId="5232"/>
    <cellStyle name="40% - Accent5 2 3 2 4 3 2" xfId="6559"/>
    <cellStyle name="40% - Accent5 2 3 2 4 3 2 2" xfId="9248"/>
    <cellStyle name="40% - Accent5 2 3 2 4 3 3" xfId="7938"/>
    <cellStyle name="40% - Accent5 2 3 2 4 4" xfId="6557"/>
    <cellStyle name="40% - Accent5 2 3 2 4 4 2" xfId="9246"/>
    <cellStyle name="40% - Accent5 2 3 2 4 5" xfId="7936"/>
    <cellStyle name="40% - Accent5 2 3 2 5" xfId="5233"/>
    <cellStyle name="40% - Accent5 2 3 2 5 2" xfId="6560"/>
    <cellStyle name="40% - Accent5 2 3 2 5 2 2" xfId="9249"/>
    <cellStyle name="40% - Accent5 2 3 2 5 3" xfId="7939"/>
    <cellStyle name="40% - Accent5 2 3 2 6" xfId="5234"/>
    <cellStyle name="40% - Accent5 2 3 2 6 2" xfId="6561"/>
    <cellStyle name="40% - Accent5 2 3 2 6 2 2" xfId="9250"/>
    <cellStyle name="40% - Accent5 2 3 2 6 3" xfId="7940"/>
    <cellStyle name="40% - Accent5 2 3 2 7" xfId="5397"/>
    <cellStyle name="40% - Accent5 2 3 2 7 2" xfId="8086"/>
    <cellStyle name="40% - Accent5 2 3 2 8" xfId="6775"/>
    <cellStyle name="40% - Accent5 2 3 3" xfId="518"/>
    <cellStyle name="40% - Accent5 2 3 3 2" xfId="5235"/>
    <cellStyle name="40% - Accent5 2 3 3 2 2" xfId="5236"/>
    <cellStyle name="40% - Accent5 2 3 3 2 2 2" xfId="6563"/>
    <cellStyle name="40% - Accent5 2 3 3 2 2 2 2" xfId="9252"/>
    <cellStyle name="40% - Accent5 2 3 3 2 2 3" xfId="7942"/>
    <cellStyle name="40% - Accent5 2 3 3 2 3" xfId="5237"/>
    <cellStyle name="40% - Accent5 2 3 3 2 3 2" xfId="6564"/>
    <cellStyle name="40% - Accent5 2 3 3 2 3 2 2" xfId="9253"/>
    <cellStyle name="40% - Accent5 2 3 3 2 3 3" xfId="7943"/>
    <cellStyle name="40% - Accent5 2 3 3 2 4" xfId="6562"/>
    <cellStyle name="40% - Accent5 2 3 3 2 4 2" xfId="9251"/>
    <cellStyle name="40% - Accent5 2 3 3 2 5" xfId="7941"/>
    <cellStyle name="40% - Accent5 2 3 3 3" xfId="5238"/>
    <cellStyle name="40% - Accent5 2 3 3 3 2" xfId="6565"/>
    <cellStyle name="40% - Accent5 2 3 3 3 2 2" xfId="9254"/>
    <cellStyle name="40% - Accent5 2 3 3 3 3" xfId="7944"/>
    <cellStyle name="40% - Accent5 2 3 3 4" xfId="5239"/>
    <cellStyle name="40% - Accent5 2 3 3 4 2" xfId="6566"/>
    <cellStyle name="40% - Accent5 2 3 3 4 2 2" xfId="9255"/>
    <cellStyle name="40% - Accent5 2 3 3 4 3" xfId="7945"/>
    <cellStyle name="40% - Accent5 2 3 3 5" xfId="5398"/>
    <cellStyle name="40% - Accent5 2 3 3 5 2" xfId="8087"/>
    <cellStyle name="40% - Accent5 2 3 3 6" xfId="6776"/>
    <cellStyle name="40% - Accent5 2 3 4" xfId="5240"/>
    <cellStyle name="40% - Accent5 2 3 4 2" xfId="5241"/>
    <cellStyle name="40% - Accent5 2 3 4 2 2" xfId="5242"/>
    <cellStyle name="40% - Accent5 2 3 4 2 2 2" xfId="6569"/>
    <cellStyle name="40% - Accent5 2 3 4 2 2 2 2" xfId="9258"/>
    <cellStyle name="40% - Accent5 2 3 4 2 2 3" xfId="7948"/>
    <cellStyle name="40% - Accent5 2 3 4 2 3" xfId="5243"/>
    <cellStyle name="40% - Accent5 2 3 4 2 3 2" xfId="6570"/>
    <cellStyle name="40% - Accent5 2 3 4 2 3 2 2" xfId="9259"/>
    <cellStyle name="40% - Accent5 2 3 4 2 3 3" xfId="7949"/>
    <cellStyle name="40% - Accent5 2 3 4 2 4" xfId="6568"/>
    <cellStyle name="40% - Accent5 2 3 4 2 4 2" xfId="9257"/>
    <cellStyle name="40% - Accent5 2 3 4 2 5" xfId="7947"/>
    <cellStyle name="40% - Accent5 2 3 4 3" xfId="5244"/>
    <cellStyle name="40% - Accent5 2 3 4 3 2" xfId="6571"/>
    <cellStyle name="40% - Accent5 2 3 4 3 2 2" xfId="9260"/>
    <cellStyle name="40% - Accent5 2 3 4 3 3" xfId="7950"/>
    <cellStyle name="40% - Accent5 2 3 4 4" xfId="5245"/>
    <cellStyle name="40% - Accent5 2 3 4 4 2" xfId="6572"/>
    <cellStyle name="40% - Accent5 2 3 4 4 2 2" xfId="9261"/>
    <cellStyle name="40% - Accent5 2 3 4 4 3" xfId="7951"/>
    <cellStyle name="40% - Accent5 2 3 4 5" xfId="6567"/>
    <cellStyle name="40% - Accent5 2 3 4 5 2" xfId="9256"/>
    <cellStyle name="40% - Accent5 2 3 4 6" xfId="7946"/>
    <cellStyle name="40% - Accent5 2 3 5" xfId="5246"/>
    <cellStyle name="40% - Accent5 2 3 5 2" xfId="5247"/>
    <cellStyle name="40% - Accent5 2 3 5 2 2" xfId="6574"/>
    <cellStyle name="40% - Accent5 2 3 5 2 2 2" xfId="9263"/>
    <cellStyle name="40% - Accent5 2 3 5 2 3" xfId="7953"/>
    <cellStyle name="40% - Accent5 2 3 5 3" xfId="5248"/>
    <cellStyle name="40% - Accent5 2 3 5 3 2" xfId="6575"/>
    <cellStyle name="40% - Accent5 2 3 5 3 2 2" xfId="9264"/>
    <cellStyle name="40% - Accent5 2 3 5 3 3" xfId="7954"/>
    <cellStyle name="40% - Accent5 2 3 5 4" xfId="6573"/>
    <cellStyle name="40% - Accent5 2 3 5 4 2" xfId="9262"/>
    <cellStyle name="40% - Accent5 2 3 5 5" xfId="7952"/>
    <cellStyle name="40% - Accent5 2 3 6" xfId="5249"/>
    <cellStyle name="40% - Accent5 2 3 6 2" xfId="6576"/>
    <cellStyle name="40% - Accent5 2 3 6 2 2" xfId="9265"/>
    <cellStyle name="40% - Accent5 2 3 6 3" xfId="7955"/>
    <cellStyle name="40% - Accent5 2 3 7" xfId="5250"/>
    <cellStyle name="40% - Accent5 2 3 7 2" xfId="6577"/>
    <cellStyle name="40% - Accent5 2 3 7 2 2" xfId="9266"/>
    <cellStyle name="40% - Accent5 2 3 7 3" xfId="7956"/>
    <cellStyle name="40% - Accent5 2 3 8" xfId="5396"/>
    <cellStyle name="40% - Accent5 2 3 8 2" xfId="8085"/>
    <cellStyle name="40% - Accent5 2 3 9" xfId="6774"/>
    <cellStyle name="40% - Accent5 2 4" xfId="345"/>
    <cellStyle name="40% - Accent5 3" xfId="519"/>
    <cellStyle name="40% - Accent5 4" xfId="520"/>
    <cellStyle name="40% - Accent5 5" xfId="521"/>
    <cellStyle name="40% - Accent5 6" xfId="522"/>
    <cellStyle name="40% - Accent5 7" xfId="523"/>
    <cellStyle name="40% - Accent6 2" xfId="61"/>
    <cellStyle name="40% - Accent6 2 2" xfId="62"/>
    <cellStyle name="40% - Accent6 2 2 2" xfId="525"/>
    <cellStyle name="40% - Accent6 2 2 3" xfId="524"/>
    <cellStyle name="40% - Accent6 2 3" xfId="526"/>
    <cellStyle name="40% - Accent6 2 3 2" xfId="527"/>
    <cellStyle name="40% - Accent6 2 3 2 2" xfId="5251"/>
    <cellStyle name="40% - Accent6 2 3 2 2 2" xfId="5252"/>
    <cellStyle name="40% - Accent6 2 3 2 2 2 2" xfId="5253"/>
    <cellStyle name="40% - Accent6 2 3 2 2 2 2 2" xfId="6580"/>
    <cellStyle name="40% - Accent6 2 3 2 2 2 2 2 2" xfId="9269"/>
    <cellStyle name="40% - Accent6 2 3 2 2 2 2 3" xfId="7959"/>
    <cellStyle name="40% - Accent6 2 3 2 2 2 3" xfId="5254"/>
    <cellStyle name="40% - Accent6 2 3 2 2 2 3 2" xfId="6581"/>
    <cellStyle name="40% - Accent6 2 3 2 2 2 3 2 2" xfId="9270"/>
    <cellStyle name="40% - Accent6 2 3 2 2 2 3 3" xfId="7960"/>
    <cellStyle name="40% - Accent6 2 3 2 2 2 4" xfId="6579"/>
    <cellStyle name="40% - Accent6 2 3 2 2 2 4 2" xfId="9268"/>
    <cellStyle name="40% - Accent6 2 3 2 2 2 5" xfId="7958"/>
    <cellStyle name="40% - Accent6 2 3 2 2 3" xfId="5255"/>
    <cellStyle name="40% - Accent6 2 3 2 2 3 2" xfId="6582"/>
    <cellStyle name="40% - Accent6 2 3 2 2 3 2 2" xfId="9271"/>
    <cellStyle name="40% - Accent6 2 3 2 2 3 3" xfId="7961"/>
    <cellStyle name="40% - Accent6 2 3 2 2 4" xfId="5256"/>
    <cellStyle name="40% - Accent6 2 3 2 2 4 2" xfId="6583"/>
    <cellStyle name="40% - Accent6 2 3 2 2 4 2 2" xfId="9272"/>
    <cellStyle name="40% - Accent6 2 3 2 2 4 3" xfId="7962"/>
    <cellStyle name="40% - Accent6 2 3 2 2 5" xfId="6578"/>
    <cellStyle name="40% - Accent6 2 3 2 2 5 2" xfId="9267"/>
    <cellStyle name="40% - Accent6 2 3 2 2 6" xfId="7957"/>
    <cellStyle name="40% - Accent6 2 3 2 3" xfId="5257"/>
    <cellStyle name="40% - Accent6 2 3 2 3 2" xfId="5258"/>
    <cellStyle name="40% - Accent6 2 3 2 3 2 2" xfId="5259"/>
    <cellStyle name="40% - Accent6 2 3 2 3 2 2 2" xfId="6586"/>
    <cellStyle name="40% - Accent6 2 3 2 3 2 2 2 2" xfId="9275"/>
    <cellStyle name="40% - Accent6 2 3 2 3 2 2 3" xfId="7965"/>
    <cellStyle name="40% - Accent6 2 3 2 3 2 3" xfId="5260"/>
    <cellStyle name="40% - Accent6 2 3 2 3 2 3 2" xfId="6587"/>
    <cellStyle name="40% - Accent6 2 3 2 3 2 3 2 2" xfId="9276"/>
    <cellStyle name="40% - Accent6 2 3 2 3 2 3 3" xfId="7966"/>
    <cellStyle name="40% - Accent6 2 3 2 3 2 4" xfId="6585"/>
    <cellStyle name="40% - Accent6 2 3 2 3 2 4 2" xfId="9274"/>
    <cellStyle name="40% - Accent6 2 3 2 3 2 5" xfId="7964"/>
    <cellStyle name="40% - Accent6 2 3 2 3 3" xfId="5261"/>
    <cellStyle name="40% - Accent6 2 3 2 3 3 2" xfId="6588"/>
    <cellStyle name="40% - Accent6 2 3 2 3 3 2 2" xfId="9277"/>
    <cellStyle name="40% - Accent6 2 3 2 3 3 3" xfId="7967"/>
    <cellStyle name="40% - Accent6 2 3 2 3 4" xfId="5262"/>
    <cellStyle name="40% - Accent6 2 3 2 3 4 2" xfId="6589"/>
    <cellStyle name="40% - Accent6 2 3 2 3 4 2 2" xfId="9278"/>
    <cellStyle name="40% - Accent6 2 3 2 3 4 3" xfId="7968"/>
    <cellStyle name="40% - Accent6 2 3 2 3 5" xfId="6584"/>
    <cellStyle name="40% - Accent6 2 3 2 3 5 2" xfId="9273"/>
    <cellStyle name="40% - Accent6 2 3 2 3 6" xfId="7963"/>
    <cellStyle name="40% - Accent6 2 3 2 4" xfId="5263"/>
    <cellStyle name="40% - Accent6 2 3 2 4 2" xfId="5264"/>
    <cellStyle name="40% - Accent6 2 3 2 4 2 2" xfId="6591"/>
    <cellStyle name="40% - Accent6 2 3 2 4 2 2 2" xfId="9280"/>
    <cellStyle name="40% - Accent6 2 3 2 4 2 3" xfId="7970"/>
    <cellStyle name="40% - Accent6 2 3 2 4 3" xfId="5265"/>
    <cellStyle name="40% - Accent6 2 3 2 4 3 2" xfId="6592"/>
    <cellStyle name="40% - Accent6 2 3 2 4 3 2 2" xfId="9281"/>
    <cellStyle name="40% - Accent6 2 3 2 4 3 3" xfId="7971"/>
    <cellStyle name="40% - Accent6 2 3 2 4 4" xfId="6590"/>
    <cellStyle name="40% - Accent6 2 3 2 4 4 2" xfId="9279"/>
    <cellStyle name="40% - Accent6 2 3 2 4 5" xfId="7969"/>
    <cellStyle name="40% - Accent6 2 3 2 5" xfId="5266"/>
    <cellStyle name="40% - Accent6 2 3 2 5 2" xfId="6593"/>
    <cellStyle name="40% - Accent6 2 3 2 5 2 2" xfId="9282"/>
    <cellStyle name="40% - Accent6 2 3 2 5 3" xfId="7972"/>
    <cellStyle name="40% - Accent6 2 3 2 6" xfId="5267"/>
    <cellStyle name="40% - Accent6 2 3 2 6 2" xfId="6594"/>
    <cellStyle name="40% - Accent6 2 3 2 6 2 2" xfId="9283"/>
    <cellStyle name="40% - Accent6 2 3 2 6 3" xfId="7973"/>
    <cellStyle name="40% - Accent6 2 3 2 7" xfId="5400"/>
    <cellStyle name="40% - Accent6 2 3 2 7 2" xfId="8089"/>
    <cellStyle name="40% - Accent6 2 3 2 8" xfId="6778"/>
    <cellStyle name="40% - Accent6 2 3 3" xfId="528"/>
    <cellStyle name="40% - Accent6 2 3 3 2" xfId="5268"/>
    <cellStyle name="40% - Accent6 2 3 3 2 2" xfId="5269"/>
    <cellStyle name="40% - Accent6 2 3 3 2 2 2" xfId="6596"/>
    <cellStyle name="40% - Accent6 2 3 3 2 2 2 2" xfId="9285"/>
    <cellStyle name="40% - Accent6 2 3 3 2 2 3" xfId="7975"/>
    <cellStyle name="40% - Accent6 2 3 3 2 3" xfId="5270"/>
    <cellStyle name="40% - Accent6 2 3 3 2 3 2" xfId="6597"/>
    <cellStyle name="40% - Accent6 2 3 3 2 3 2 2" xfId="9286"/>
    <cellStyle name="40% - Accent6 2 3 3 2 3 3" xfId="7976"/>
    <cellStyle name="40% - Accent6 2 3 3 2 4" xfId="6595"/>
    <cellStyle name="40% - Accent6 2 3 3 2 4 2" xfId="9284"/>
    <cellStyle name="40% - Accent6 2 3 3 2 5" xfId="7974"/>
    <cellStyle name="40% - Accent6 2 3 3 3" xfId="5271"/>
    <cellStyle name="40% - Accent6 2 3 3 3 2" xfId="6598"/>
    <cellStyle name="40% - Accent6 2 3 3 3 2 2" xfId="9287"/>
    <cellStyle name="40% - Accent6 2 3 3 3 3" xfId="7977"/>
    <cellStyle name="40% - Accent6 2 3 3 4" xfId="5272"/>
    <cellStyle name="40% - Accent6 2 3 3 4 2" xfId="6599"/>
    <cellStyle name="40% - Accent6 2 3 3 4 2 2" xfId="9288"/>
    <cellStyle name="40% - Accent6 2 3 3 4 3" xfId="7978"/>
    <cellStyle name="40% - Accent6 2 3 3 5" xfId="5401"/>
    <cellStyle name="40% - Accent6 2 3 3 5 2" xfId="8090"/>
    <cellStyle name="40% - Accent6 2 3 3 6" xfId="6779"/>
    <cellStyle name="40% - Accent6 2 3 4" xfId="5273"/>
    <cellStyle name="40% - Accent6 2 3 4 2" xfId="5274"/>
    <cellStyle name="40% - Accent6 2 3 4 2 2" xfId="5275"/>
    <cellStyle name="40% - Accent6 2 3 4 2 2 2" xfId="6602"/>
    <cellStyle name="40% - Accent6 2 3 4 2 2 2 2" xfId="9291"/>
    <cellStyle name="40% - Accent6 2 3 4 2 2 3" xfId="7981"/>
    <cellStyle name="40% - Accent6 2 3 4 2 3" xfId="5276"/>
    <cellStyle name="40% - Accent6 2 3 4 2 3 2" xfId="6603"/>
    <cellStyle name="40% - Accent6 2 3 4 2 3 2 2" xfId="9292"/>
    <cellStyle name="40% - Accent6 2 3 4 2 3 3" xfId="7982"/>
    <cellStyle name="40% - Accent6 2 3 4 2 4" xfId="6601"/>
    <cellStyle name="40% - Accent6 2 3 4 2 4 2" xfId="9290"/>
    <cellStyle name="40% - Accent6 2 3 4 2 5" xfId="7980"/>
    <cellStyle name="40% - Accent6 2 3 4 3" xfId="5277"/>
    <cellStyle name="40% - Accent6 2 3 4 3 2" xfId="6604"/>
    <cellStyle name="40% - Accent6 2 3 4 3 2 2" xfId="9293"/>
    <cellStyle name="40% - Accent6 2 3 4 3 3" xfId="7983"/>
    <cellStyle name="40% - Accent6 2 3 4 4" xfId="5278"/>
    <cellStyle name="40% - Accent6 2 3 4 4 2" xfId="6605"/>
    <cellStyle name="40% - Accent6 2 3 4 4 2 2" xfId="9294"/>
    <cellStyle name="40% - Accent6 2 3 4 4 3" xfId="7984"/>
    <cellStyle name="40% - Accent6 2 3 4 5" xfId="6600"/>
    <cellStyle name="40% - Accent6 2 3 4 5 2" xfId="9289"/>
    <cellStyle name="40% - Accent6 2 3 4 6" xfId="7979"/>
    <cellStyle name="40% - Accent6 2 3 5" xfId="5279"/>
    <cellStyle name="40% - Accent6 2 3 5 2" xfId="5280"/>
    <cellStyle name="40% - Accent6 2 3 5 2 2" xfId="6607"/>
    <cellStyle name="40% - Accent6 2 3 5 2 2 2" xfId="9296"/>
    <cellStyle name="40% - Accent6 2 3 5 2 3" xfId="7986"/>
    <cellStyle name="40% - Accent6 2 3 5 3" xfId="5281"/>
    <cellStyle name="40% - Accent6 2 3 5 3 2" xfId="6608"/>
    <cellStyle name="40% - Accent6 2 3 5 3 2 2" xfId="9297"/>
    <cellStyle name="40% - Accent6 2 3 5 3 3" xfId="7987"/>
    <cellStyle name="40% - Accent6 2 3 5 4" xfId="6606"/>
    <cellStyle name="40% - Accent6 2 3 5 4 2" xfId="9295"/>
    <cellStyle name="40% - Accent6 2 3 5 5" xfId="7985"/>
    <cellStyle name="40% - Accent6 2 3 6" xfId="5282"/>
    <cellStyle name="40% - Accent6 2 3 6 2" xfId="6609"/>
    <cellStyle name="40% - Accent6 2 3 6 2 2" xfId="9298"/>
    <cellStyle name="40% - Accent6 2 3 6 3" xfId="7988"/>
    <cellStyle name="40% - Accent6 2 3 7" xfId="5283"/>
    <cellStyle name="40% - Accent6 2 3 7 2" xfId="6610"/>
    <cellStyle name="40% - Accent6 2 3 7 2 2" xfId="9299"/>
    <cellStyle name="40% - Accent6 2 3 7 3" xfId="7989"/>
    <cellStyle name="40% - Accent6 2 3 8" xfId="5399"/>
    <cellStyle name="40% - Accent6 2 3 8 2" xfId="8088"/>
    <cellStyle name="40% - Accent6 2 3 9" xfId="6777"/>
    <cellStyle name="40% - Accent6 2 4" xfId="346"/>
    <cellStyle name="40% - Accent6 3" xfId="529"/>
    <cellStyle name="40% - Accent6 4" xfId="530"/>
    <cellStyle name="40% - Accent6 5" xfId="531"/>
    <cellStyle name="40% - Accent6 6" xfId="532"/>
    <cellStyle name="40% - Accent6 7" xfId="533"/>
    <cellStyle name="60% - Accent1 2" xfId="63"/>
    <cellStyle name="60% - Accent1 2 2" xfId="64"/>
    <cellStyle name="60% - Accent1 2 2 2" xfId="534"/>
    <cellStyle name="60% - Accent1 2 3" xfId="535"/>
    <cellStyle name="60% - Accent1 2 4" xfId="347"/>
    <cellStyle name="60% - Accent1 3" xfId="536"/>
    <cellStyle name="60% - Accent1 4" xfId="537"/>
    <cellStyle name="60% - Accent1 5" xfId="538"/>
    <cellStyle name="60% - Accent1 6" xfId="539"/>
    <cellStyle name="60% - Accent1 7" xfId="540"/>
    <cellStyle name="60% - Accent2 2" xfId="65"/>
    <cellStyle name="60% - Accent2 2 2" xfId="66"/>
    <cellStyle name="60% - Accent2 2 2 2" xfId="541"/>
    <cellStyle name="60% - Accent2 2 3" xfId="542"/>
    <cellStyle name="60% - Accent2 2 4" xfId="348"/>
    <cellStyle name="60% - Accent2 3" xfId="543"/>
    <cellStyle name="60% - Accent2 4" xfId="544"/>
    <cellStyle name="60% - Accent2 5" xfId="545"/>
    <cellStyle name="60% - Accent2 6" xfId="546"/>
    <cellStyle name="60% - Accent2 7" xfId="547"/>
    <cellStyle name="60% - Accent3 2" xfId="67"/>
    <cellStyle name="60% - Accent3 2 2" xfId="68"/>
    <cellStyle name="60% - Accent3 2 2 2" xfId="548"/>
    <cellStyle name="60% - Accent3 2 3" xfId="549"/>
    <cellStyle name="60% - Accent3 2 4" xfId="349"/>
    <cellStyle name="60% - Accent3 3" xfId="550"/>
    <cellStyle name="60% - Accent3 4" xfId="551"/>
    <cellStyle name="60% - Accent3 5" xfId="552"/>
    <cellStyle name="60% - Accent3 6" xfId="553"/>
    <cellStyle name="60% - Accent3 7" xfId="554"/>
    <cellStyle name="60% - Accent4 2" xfId="69"/>
    <cellStyle name="60% - Accent4 2 2" xfId="70"/>
    <cellStyle name="60% - Accent4 2 2 2" xfId="555"/>
    <cellStyle name="60% - Accent4 2 3" xfId="556"/>
    <cellStyle name="60% - Accent4 2 4" xfId="350"/>
    <cellStyle name="60% - Accent4 3" xfId="557"/>
    <cellStyle name="60% - Accent4 4" xfId="558"/>
    <cellStyle name="60% - Accent4 5" xfId="559"/>
    <cellStyle name="60% - Accent4 6" xfId="560"/>
    <cellStyle name="60% - Accent4 7" xfId="561"/>
    <cellStyle name="60% - Accent5 2" xfId="71"/>
    <cellStyle name="60% - Accent5 2 2" xfId="72"/>
    <cellStyle name="60% - Accent5 2 2 2" xfId="562"/>
    <cellStyle name="60% - Accent5 2 3" xfId="563"/>
    <cellStyle name="60% - Accent5 2 4" xfId="351"/>
    <cellStyle name="60% - Accent5 3" xfId="564"/>
    <cellStyle name="60% - Accent5 4" xfId="565"/>
    <cellStyle name="60% - Accent5 5" xfId="566"/>
    <cellStyle name="60% - Accent5 6" xfId="567"/>
    <cellStyle name="60% - Accent5 7" xfId="568"/>
    <cellStyle name="60% - Accent6 2" xfId="73"/>
    <cellStyle name="60% - Accent6 2 2" xfId="74"/>
    <cellStyle name="60% - Accent6 2 2 2" xfId="569"/>
    <cellStyle name="60% - Accent6 2 3" xfId="570"/>
    <cellStyle name="60% - Accent6 2 4" xfId="352"/>
    <cellStyle name="60% - Accent6 3" xfId="571"/>
    <cellStyle name="60% - Accent6 4" xfId="572"/>
    <cellStyle name="60% - Accent6 5" xfId="573"/>
    <cellStyle name="60% - Accent6 6" xfId="574"/>
    <cellStyle name="60% - Accent6 7" xfId="575"/>
    <cellStyle name="Accent1 2" xfId="75"/>
    <cellStyle name="Accent1 2 2" xfId="76"/>
    <cellStyle name="Accent1 2 2 2" xfId="576"/>
    <cellStyle name="Accent1 2 3" xfId="577"/>
    <cellStyle name="Accent1 2 4" xfId="353"/>
    <cellStyle name="Accent1 3" xfId="578"/>
    <cellStyle name="Accent1 4" xfId="579"/>
    <cellStyle name="Accent1 5" xfId="580"/>
    <cellStyle name="Accent1 6" xfId="581"/>
    <cellStyle name="Accent1 7" xfId="582"/>
    <cellStyle name="Accent2 2" xfId="77"/>
    <cellStyle name="Accent2 2 2" xfId="78"/>
    <cellStyle name="Accent2 2 2 2" xfId="583"/>
    <cellStyle name="Accent2 2 3" xfId="584"/>
    <cellStyle name="Accent2 2 4" xfId="354"/>
    <cellStyle name="Accent2 3" xfId="585"/>
    <cellStyle name="Accent2 4" xfId="586"/>
    <cellStyle name="Accent2 5" xfId="587"/>
    <cellStyle name="Accent2 6" xfId="588"/>
    <cellStyle name="Accent2 7" xfId="589"/>
    <cellStyle name="Accent3 2" xfId="79"/>
    <cellStyle name="Accent3 2 2" xfId="80"/>
    <cellStyle name="Accent3 2 2 2" xfId="590"/>
    <cellStyle name="Accent3 2 3" xfId="591"/>
    <cellStyle name="Accent3 2 4" xfId="355"/>
    <cellStyle name="Accent3 3" xfId="592"/>
    <cellStyle name="Accent3 4" xfId="593"/>
    <cellStyle name="Accent3 5" xfId="594"/>
    <cellStyle name="Accent3 6" xfId="595"/>
    <cellStyle name="Accent3 7" xfId="596"/>
    <cellStyle name="Accent4 2" xfId="81"/>
    <cellStyle name="Accent4 2 2" xfId="82"/>
    <cellStyle name="Accent4 2 2 2" xfId="597"/>
    <cellStyle name="Accent4 2 3" xfId="598"/>
    <cellStyle name="Accent4 2 4" xfId="356"/>
    <cellStyle name="Accent4 3" xfId="599"/>
    <cellStyle name="Accent4 4" xfId="600"/>
    <cellStyle name="Accent4 5" xfId="601"/>
    <cellStyle name="Accent4 6" xfId="602"/>
    <cellStyle name="Accent4 7" xfId="603"/>
    <cellStyle name="Accent5 2" xfId="83"/>
    <cellStyle name="Accent5 2 2" xfId="84"/>
    <cellStyle name="Accent5 2 2 2" xfId="604"/>
    <cellStyle name="Accent5 2 3" xfId="605"/>
    <cellStyle name="Accent5 2 4" xfId="357"/>
    <cellStyle name="Accent5 3" xfId="606"/>
    <cellStyle name="Accent5 4" xfId="607"/>
    <cellStyle name="Accent5 5" xfId="608"/>
    <cellStyle name="Accent5 6" xfId="609"/>
    <cellStyle name="Accent5 7" xfId="610"/>
    <cellStyle name="Accent6 2" xfId="85"/>
    <cellStyle name="Accent6 2 2" xfId="86"/>
    <cellStyle name="Accent6 2 2 2" xfId="611"/>
    <cellStyle name="Accent6 2 3" xfId="612"/>
    <cellStyle name="Accent6 2 4" xfId="358"/>
    <cellStyle name="Accent6 3" xfId="613"/>
    <cellStyle name="Accent6 4" xfId="614"/>
    <cellStyle name="Accent6 5" xfId="615"/>
    <cellStyle name="Accent6 6" xfId="616"/>
    <cellStyle name="Accent6 7" xfId="617"/>
    <cellStyle name="Bad 2" xfId="87"/>
    <cellStyle name="Bad 2 2" xfId="88"/>
    <cellStyle name="Bad 2 2 2" xfId="618"/>
    <cellStyle name="Bad 2 3" xfId="619"/>
    <cellStyle name="Bad 2 4" xfId="359"/>
    <cellStyle name="Bad 3" xfId="620"/>
    <cellStyle name="Bad 4" xfId="621"/>
    <cellStyle name="Bad 5" xfId="622"/>
    <cellStyle name="Bad 6" xfId="623"/>
    <cellStyle name="Bad 7" xfId="624"/>
    <cellStyle name="Calculation 10" xfId="625"/>
    <cellStyle name="Calculation 10 2" xfId="626"/>
    <cellStyle name="Calculation 10 2 2" xfId="627"/>
    <cellStyle name="Calculation 10 3" xfId="628"/>
    <cellStyle name="Calculation 10 3 2" xfId="629"/>
    <cellStyle name="Calculation 10 4" xfId="630"/>
    <cellStyle name="Calculation 11" xfId="631"/>
    <cellStyle name="Calculation 11 2" xfId="632"/>
    <cellStyle name="Calculation 11 2 2" xfId="633"/>
    <cellStyle name="Calculation 11 3" xfId="634"/>
    <cellStyle name="Calculation 12" xfId="635"/>
    <cellStyle name="Calculation 12 2" xfId="636"/>
    <cellStyle name="Calculation 12 2 2" xfId="637"/>
    <cellStyle name="Calculation 12 3" xfId="638"/>
    <cellStyle name="Calculation 12 3 2" xfId="639"/>
    <cellStyle name="Calculation 12 4" xfId="640"/>
    <cellStyle name="Calculation 2" xfId="89"/>
    <cellStyle name="Calculation 2 2" xfId="90"/>
    <cellStyle name="Calculation 2 2 2" xfId="642"/>
    <cellStyle name="Calculation 2 2 2 2" xfId="643"/>
    <cellStyle name="Calculation 2 2 2 2 2" xfId="644"/>
    <cellStyle name="Calculation 2 2 2 2 2 2" xfId="645"/>
    <cellStyle name="Calculation 2 2 2 2 2 2 2" xfId="646"/>
    <cellStyle name="Calculation 2 2 2 2 2 3" xfId="647"/>
    <cellStyle name="Calculation 2 2 2 2 2 3 2" xfId="648"/>
    <cellStyle name="Calculation 2 2 2 2 2 4" xfId="649"/>
    <cellStyle name="Calculation 2 2 2 2 3" xfId="650"/>
    <cellStyle name="Calculation 2 2 2 2 3 2" xfId="651"/>
    <cellStyle name="Calculation 2 2 2 2 4" xfId="652"/>
    <cellStyle name="Calculation 2 2 2 2 4 2" xfId="653"/>
    <cellStyle name="Calculation 2 2 2 2 5" xfId="654"/>
    <cellStyle name="Calculation 2 2 2 3" xfId="655"/>
    <cellStyle name="Calculation 2 2 2 3 2" xfId="656"/>
    <cellStyle name="Calculation 2 2 2 3 2 2" xfId="657"/>
    <cellStyle name="Calculation 2 2 2 3 3" xfId="658"/>
    <cellStyle name="Calculation 2 2 2 3 3 2" xfId="659"/>
    <cellStyle name="Calculation 2 2 2 3 4" xfId="660"/>
    <cellStyle name="Calculation 2 2 2 4" xfId="661"/>
    <cellStyle name="Calculation 2 2 2 4 2" xfId="662"/>
    <cellStyle name="Calculation 2 2 2 4 2 2" xfId="663"/>
    <cellStyle name="Calculation 2 2 2 4 3" xfId="664"/>
    <cellStyle name="Calculation 2 2 2 5" xfId="665"/>
    <cellStyle name="Calculation 2 2 2 5 2" xfId="666"/>
    <cellStyle name="Calculation 2 2 2 6" xfId="667"/>
    <cellStyle name="Calculation 2 2 3" xfId="668"/>
    <cellStyle name="Calculation 2 2 3 2" xfId="669"/>
    <cellStyle name="Calculation 2 2 3 2 2" xfId="670"/>
    <cellStyle name="Calculation 2 2 3 2 2 2" xfId="671"/>
    <cellStyle name="Calculation 2 2 3 2 3" xfId="672"/>
    <cellStyle name="Calculation 2 2 3 2 3 2" xfId="673"/>
    <cellStyle name="Calculation 2 2 3 2 4" xfId="674"/>
    <cellStyle name="Calculation 2 2 3 3" xfId="675"/>
    <cellStyle name="Calculation 2 2 3 3 2" xfId="676"/>
    <cellStyle name="Calculation 2 2 3 4" xfId="677"/>
    <cellStyle name="Calculation 2 2 3 4 2" xfId="678"/>
    <cellStyle name="Calculation 2 2 3 5" xfId="679"/>
    <cellStyle name="Calculation 2 2 4" xfId="680"/>
    <cellStyle name="Calculation 2 2 4 2" xfId="681"/>
    <cellStyle name="Calculation 2 2 4 2 2" xfId="682"/>
    <cellStyle name="Calculation 2 2 4 3" xfId="683"/>
    <cellStyle name="Calculation 2 2 4 3 2" xfId="684"/>
    <cellStyle name="Calculation 2 2 4 4" xfId="685"/>
    <cellStyle name="Calculation 2 2 5" xfId="686"/>
    <cellStyle name="Calculation 2 2 5 2" xfId="687"/>
    <cellStyle name="Calculation 2 2 5 2 2" xfId="688"/>
    <cellStyle name="Calculation 2 2 5 3" xfId="689"/>
    <cellStyle name="Calculation 2 2 6" xfId="690"/>
    <cellStyle name="Calculation 2 2 6 2" xfId="691"/>
    <cellStyle name="Calculation 2 2 7" xfId="641"/>
    <cellStyle name="Calculation 2 2 8" xfId="6678"/>
    <cellStyle name="Calculation 2 3" xfId="692"/>
    <cellStyle name="Calculation 2 3 2" xfId="693"/>
    <cellStyle name="Calculation 2 3 2 2" xfId="694"/>
    <cellStyle name="Calculation 2 3 2 2 2" xfId="695"/>
    <cellStyle name="Calculation 2 3 2 2 2 2" xfId="696"/>
    <cellStyle name="Calculation 2 3 2 2 3" xfId="697"/>
    <cellStyle name="Calculation 2 3 2 2 3 2" xfId="698"/>
    <cellStyle name="Calculation 2 3 2 2 4" xfId="699"/>
    <cellStyle name="Calculation 2 3 2 3" xfId="700"/>
    <cellStyle name="Calculation 2 3 2 3 2" xfId="701"/>
    <cellStyle name="Calculation 2 3 2 4" xfId="702"/>
    <cellStyle name="Calculation 2 3 2 4 2" xfId="703"/>
    <cellStyle name="Calculation 2 3 2 5" xfId="704"/>
    <cellStyle name="Calculation 2 3 3" xfId="705"/>
    <cellStyle name="Calculation 2 3 3 2" xfId="706"/>
    <cellStyle name="Calculation 2 3 3 2 2" xfId="707"/>
    <cellStyle name="Calculation 2 3 3 3" xfId="708"/>
    <cellStyle name="Calculation 2 3 3 3 2" xfId="709"/>
    <cellStyle name="Calculation 2 3 3 4" xfId="710"/>
    <cellStyle name="Calculation 2 3 4" xfId="711"/>
    <cellStyle name="Calculation 2 3 4 2" xfId="712"/>
    <cellStyle name="Calculation 2 3 4 2 2" xfId="713"/>
    <cellStyle name="Calculation 2 3 4 3" xfId="714"/>
    <cellStyle name="Calculation 2 3 5" xfId="715"/>
    <cellStyle name="Calculation 2 3 6" xfId="716"/>
    <cellStyle name="Calculation 2 3 6 2" xfId="717"/>
    <cellStyle name="Calculation 2 3 7" xfId="718"/>
    <cellStyle name="Calculation 2 4" xfId="719"/>
    <cellStyle name="Calculation 2 4 2" xfId="720"/>
    <cellStyle name="Calculation 2 4 2 2" xfId="721"/>
    <cellStyle name="Calculation 2 4 2 2 2" xfId="722"/>
    <cellStyle name="Calculation 2 4 2 3" xfId="723"/>
    <cellStyle name="Calculation 2 4 2 3 2" xfId="724"/>
    <cellStyle name="Calculation 2 4 2 4" xfId="725"/>
    <cellStyle name="Calculation 2 4 3" xfId="726"/>
    <cellStyle name="Calculation 2 4 3 2" xfId="727"/>
    <cellStyle name="Calculation 2 4 4" xfId="728"/>
    <cellStyle name="Calculation 2 4 4 2" xfId="729"/>
    <cellStyle name="Calculation 2 4 5" xfId="730"/>
    <cellStyle name="Calculation 2 5" xfId="731"/>
    <cellStyle name="Calculation 2 5 2" xfId="732"/>
    <cellStyle name="Calculation 2 5 2 2" xfId="733"/>
    <cellStyle name="Calculation 2 5 2 2 2" xfId="734"/>
    <cellStyle name="Calculation 2 5 2 3" xfId="735"/>
    <cellStyle name="Calculation 2 5 2 3 2" xfId="736"/>
    <cellStyle name="Calculation 2 5 2 4" xfId="737"/>
    <cellStyle name="Calculation 2 5 3" xfId="738"/>
    <cellStyle name="Calculation 2 5 3 2" xfId="739"/>
    <cellStyle name="Calculation 2 5 4" xfId="740"/>
    <cellStyle name="Calculation 2 5 4 2" xfId="741"/>
    <cellStyle name="Calculation 2 5 5" xfId="742"/>
    <cellStyle name="Calculation 2 6" xfId="743"/>
    <cellStyle name="Calculation 2 6 2" xfId="744"/>
    <cellStyle name="Calculation 2 6 2 2" xfId="745"/>
    <cellStyle name="Calculation 2 6 3" xfId="746"/>
    <cellStyle name="Calculation 2 6 3 2" xfId="747"/>
    <cellStyle name="Calculation 2 6 4" xfId="748"/>
    <cellStyle name="Calculation 2 7" xfId="749"/>
    <cellStyle name="Calculation 2 7 2" xfId="750"/>
    <cellStyle name="Calculation 2 7 2 2" xfId="751"/>
    <cellStyle name="Calculation 2 7 3" xfId="752"/>
    <cellStyle name="Calculation 2 8" xfId="753"/>
    <cellStyle name="Calculation 2 8 2" xfId="754"/>
    <cellStyle name="Calculation 2 9" xfId="360"/>
    <cellStyle name="Calculation 3" xfId="755"/>
    <cellStyle name="Calculation 3 2" xfId="756"/>
    <cellStyle name="Calculation 3 2 2" xfId="757"/>
    <cellStyle name="Calculation 3 2 2 2" xfId="758"/>
    <cellStyle name="Calculation 3 2 2 2 2" xfId="759"/>
    <cellStyle name="Calculation 3 2 2 2 2 2" xfId="760"/>
    <cellStyle name="Calculation 3 2 2 2 2 2 2" xfId="761"/>
    <cellStyle name="Calculation 3 2 2 2 2 3" xfId="762"/>
    <cellStyle name="Calculation 3 2 2 2 2 3 2" xfId="763"/>
    <cellStyle name="Calculation 3 2 2 2 2 4" xfId="764"/>
    <cellStyle name="Calculation 3 2 2 2 3" xfId="765"/>
    <cellStyle name="Calculation 3 2 2 2 3 2" xfId="766"/>
    <cellStyle name="Calculation 3 2 2 2 4" xfId="767"/>
    <cellStyle name="Calculation 3 2 2 2 4 2" xfId="768"/>
    <cellStyle name="Calculation 3 2 2 2 5" xfId="769"/>
    <cellStyle name="Calculation 3 2 2 3" xfId="770"/>
    <cellStyle name="Calculation 3 2 2 3 2" xfId="771"/>
    <cellStyle name="Calculation 3 2 2 3 2 2" xfId="772"/>
    <cellStyle name="Calculation 3 2 2 3 3" xfId="773"/>
    <cellStyle name="Calculation 3 2 2 3 3 2" xfId="774"/>
    <cellStyle name="Calculation 3 2 2 3 4" xfId="775"/>
    <cellStyle name="Calculation 3 2 2 4" xfId="776"/>
    <cellStyle name="Calculation 3 2 2 4 2" xfId="777"/>
    <cellStyle name="Calculation 3 2 2 4 2 2" xfId="778"/>
    <cellStyle name="Calculation 3 2 2 4 3" xfId="779"/>
    <cellStyle name="Calculation 3 2 2 5" xfId="780"/>
    <cellStyle name="Calculation 3 2 2 5 2" xfId="781"/>
    <cellStyle name="Calculation 3 2 2 6" xfId="782"/>
    <cellStyle name="Calculation 3 2 3" xfId="783"/>
    <cellStyle name="Calculation 3 2 3 2" xfId="784"/>
    <cellStyle name="Calculation 3 2 3 2 2" xfId="785"/>
    <cellStyle name="Calculation 3 2 3 2 2 2" xfId="786"/>
    <cellStyle name="Calculation 3 2 3 2 3" xfId="787"/>
    <cellStyle name="Calculation 3 2 3 2 3 2" xfId="788"/>
    <cellStyle name="Calculation 3 2 3 2 4" xfId="789"/>
    <cellStyle name="Calculation 3 2 3 3" xfId="790"/>
    <cellStyle name="Calculation 3 2 3 3 2" xfId="791"/>
    <cellStyle name="Calculation 3 2 3 4" xfId="792"/>
    <cellStyle name="Calculation 3 2 3 4 2" xfId="793"/>
    <cellStyle name="Calculation 3 2 3 5" xfId="794"/>
    <cellStyle name="Calculation 3 2 4" xfId="795"/>
    <cellStyle name="Calculation 3 2 4 2" xfId="796"/>
    <cellStyle name="Calculation 3 2 4 2 2" xfId="797"/>
    <cellStyle name="Calculation 3 2 4 3" xfId="798"/>
    <cellStyle name="Calculation 3 2 4 3 2" xfId="799"/>
    <cellStyle name="Calculation 3 2 4 4" xfId="800"/>
    <cellStyle name="Calculation 3 2 5" xfId="801"/>
    <cellStyle name="Calculation 3 2 5 2" xfId="802"/>
    <cellStyle name="Calculation 3 2 5 2 2" xfId="803"/>
    <cellStyle name="Calculation 3 2 5 3" xfId="804"/>
    <cellStyle name="Calculation 3 2 6" xfId="805"/>
    <cellStyle name="Calculation 3 2 6 2" xfId="806"/>
    <cellStyle name="Calculation 3 2 7" xfId="807"/>
    <cellStyle name="Calculation 3 3" xfId="808"/>
    <cellStyle name="Calculation 3 3 2" xfId="809"/>
    <cellStyle name="Calculation 3 3 2 2" xfId="810"/>
    <cellStyle name="Calculation 3 3 2 2 2" xfId="811"/>
    <cellStyle name="Calculation 3 3 2 2 2 2" xfId="812"/>
    <cellStyle name="Calculation 3 3 2 2 3" xfId="813"/>
    <cellStyle name="Calculation 3 3 2 2 3 2" xfId="814"/>
    <cellStyle name="Calculation 3 3 2 2 4" xfId="815"/>
    <cellStyle name="Calculation 3 3 2 3" xfId="816"/>
    <cellStyle name="Calculation 3 3 2 3 2" xfId="817"/>
    <cellStyle name="Calculation 3 3 2 4" xfId="818"/>
    <cellStyle name="Calculation 3 3 2 4 2" xfId="819"/>
    <cellStyle name="Calculation 3 3 2 5" xfId="820"/>
    <cellStyle name="Calculation 3 3 3" xfId="821"/>
    <cellStyle name="Calculation 3 3 3 2" xfId="822"/>
    <cellStyle name="Calculation 3 3 3 2 2" xfId="823"/>
    <cellStyle name="Calculation 3 3 3 3" xfId="824"/>
    <cellStyle name="Calculation 3 3 3 3 2" xfId="825"/>
    <cellStyle name="Calculation 3 3 3 4" xfId="826"/>
    <cellStyle name="Calculation 3 3 4" xfId="827"/>
    <cellStyle name="Calculation 3 3 4 2" xfId="828"/>
    <cellStyle name="Calculation 3 3 4 2 2" xfId="829"/>
    <cellStyle name="Calculation 3 3 4 3" xfId="830"/>
    <cellStyle name="Calculation 3 3 5" xfId="831"/>
    <cellStyle name="Calculation 3 3 5 2" xfId="832"/>
    <cellStyle name="Calculation 3 3 6" xfId="833"/>
    <cellStyle name="Calculation 3 4" xfId="834"/>
    <cellStyle name="Calculation 3 4 2" xfId="835"/>
    <cellStyle name="Calculation 3 4 2 2" xfId="836"/>
    <cellStyle name="Calculation 3 4 2 2 2" xfId="837"/>
    <cellStyle name="Calculation 3 4 2 3" xfId="838"/>
    <cellStyle name="Calculation 3 4 2 3 2" xfId="839"/>
    <cellStyle name="Calculation 3 4 2 4" xfId="840"/>
    <cellStyle name="Calculation 3 4 3" xfId="841"/>
    <cellStyle name="Calculation 3 4 3 2" xfId="842"/>
    <cellStyle name="Calculation 3 4 4" xfId="843"/>
    <cellStyle name="Calculation 3 4 4 2" xfId="844"/>
    <cellStyle name="Calculation 3 4 5" xfId="845"/>
    <cellStyle name="Calculation 3 5" xfId="846"/>
    <cellStyle name="Calculation 3 5 2" xfId="847"/>
    <cellStyle name="Calculation 3 5 2 2" xfId="848"/>
    <cellStyle name="Calculation 3 5 2 2 2" xfId="849"/>
    <cellStyle name="Calculation 3 5 2 3" xfId="850"/>
    <cellStyle name="Calculation 3 5 2 3 2" xfId="851"/>
    <cellStyle name="Calculation 3 5 2 4" xfId="852"/>
    <cellStyle name="Calculation 3 5 3" xfId="853"/>
    <cellStyle name="Calculation 3 5 3 2" xfId="854"/>
    <cellStyle name="Calculation 3 5 4" xfId="855"/>
    <cellStyle name="Calculation 3 5 4 2" xfId="856"/>
    <cellStyle name="Calculation 3 5 5" xfId="857"/>
    <cellStyle name="Calculation 3 6" xfId="858"/>
    <cellStyle name="Calculation 3 6 2" xfId="859"/>
    <cellStyle name="Calculation 3 6 2 2" xfId="860"/>
    <cellStyle name="Calculation 3 6 3" xfId="861"/>
    <cellStyle name="Calculation 3 6 3 2" xfId="862"/>
    <cellStyle name="Calculation 3 6 4" xfId="863"/>
    <cellStyle name="Calculation 3 7" xfId="864"/>
    <cellStyle name="Calculation 3 7 2" xfId="865"/>
    <cellStyle name="Calculation 3 7 2 2" xfId="866"/>
    <cellStyle name="Calculation 3 7 3" xfId="867"/>
    <cellStyle name="Calculation 3 8" xfId="868"/>
    <cellStyle name="Calculation 3 8 2" xfId="869"/>
    <cellStyle name="Calculation 4" xfId="870"/>
    <cellStyle name="Calculation 4 2" xfId="871"/>
    <cellStyle name="Calculation 4 2 2" xfId="872"/>
    <cellStyle name="Calculation 4 2 2 2" xfId="873"/>
    <cellStyle name="Calculation 4 2 2 2 2" xfId="874"/>
    <cellStyle name="Calculation 4 2 2 2 2 2" xfId="875"/>
    <cellStyle name="Calculation 4 2 2 2 2 2 2" xfId="876"/>
    <cellStyle name="Calculation 4 2 2 2 2 3" xfId="877"/>
    <cellStyle name="Calculation 4 2 2 2 2 3 2" xfId="878"/>
    <cellStyle name="Calculation 4 2 2 2 2 4" xfId="879"/>
    <cellStyle name="Calculation 4 2 2 2 3" xfId="880"/>
    <cellStyle name="Calculation 4 2 2 2 3 2" xfId="881"/>
    <cellStyle name="Calculation 4 2 2 2 4" xfId="882"/>
    <cellStyle name="Calculation 4 2 2 2 4 2" xfId="883"/>
    <cellStyle name="Calculation 4 2 2 2 5" xfId="884"/>
    <cellStyle name="Calculation 4 2 2 3" xfId="885"/>
    <cellStyle name="Calculation 4 2 2 3 2" xfId="886"/>
    <cellStyle name="Calculation 4 2 2 3 2 2" xfId="887"/>
    <cellStyle name="Calculation 4 2 2 3 3" xfId="888"/>
    <cellStyle name="Calculation 4 2 2 3 3 2" xfId="889"/>
    <cellStyle name="Calculation 4 2 2 3 4" xfId="890"/>
    <cellStyle name="Calculation 4 2 2 4" xfId="891"/>
    <cellStyle name="Calculation 4 2 2 4 2" xfId="892"/>
    <cellStyle name="Calculation 4 2 2 4 2 2" xfId="893"/>
    <cellStyle name="Calculation 4 2 2 4 3" xfId="894"/>
    <cellStyle name="Calculation 4 2 2 5" xfId="895"/>
    <cellStyle name="Calculation 4 2 2 5 2" xfId="896"/>
    <cellStyle name="Calculation 4 2 2 6" xfId="897"/>
    <cellStyle name="Calculation 4 2 3" xfId="898"/>
    <cellStyle name="Calculation 4 2 3 2" xfId="899"/>
    <cellStyle name="Calculation 4 2 3 2 2" xfId="900"/>
    <cellStyle name="Calculation 4 2 3 2 2 2" xfId="901"/>
    <cellStyle name="Calculation 4 2 3 2 3" xfId="902"/>
    <cellStyle name="Calculation 4 2 3 2 3 2" xfId="903"/>
    <cellStyle name="Calculation 4 2 3 2 4" xfId="904"/>
    <cellStyle name="Calculation 4 2 3 3" xfId="905"/>
    <cellStyle name="Calculation 4 2 3 3 2" xfId="906"/>
    <cellStyle name="Calculation 4 2 3 4" xfId="907"/>
    <cellStyle name="Calculation 4 2 3 4 2" xfId="908"/>
    <cellStyle name="Calculation 4 2 3 5" xfId="909"/>
    <cellStyle name="Calculation 4 2 4" xfId="910"/>
    <cellStyle name="Calculation 4 2 4 2" xfId="911"/>
    <cellStyle name="Calculation 4 2 4 2 2" xfId="912"/>
    <cellStyle name="Calculation 4 2 4 3" xfId="913"/>
    <cellStyle name="Calculation 4 2 4 3 2" xfId="914"/>
    <cellStyle name="Calculation 4 2 4 4" xfId="915"/>
    <cellStyle name="Calculation 4 2 5" xfId="916"/>
    <cellStyle name="Calculation 4 2 5 2" xfId="917"/>
    <cellStyle name="Calculation 4 2 5 2 2" xfId="918"/>
    <cellStyle name="Calculation 4 2 5 3" xfId="919"/>
    <cellStyle name="Calculation 4 2 6" xfId="920"/>
    <cellStyle name="Calculation 4 2 6 2" xfId="921"/>
    <cellStyle name="Calculation 4 2 7" xfId="922"/>
    <cellStyle name="Calculation 4 3" xfId="923"/>
    <cellStyle name="Calculation 4 3 2" xfId="924"/>
    <cellStyle name="Calculation 4 3 2 2" xfId="925"/>
    <cellStyle name="Calculation 4 3 2 2 2" xfId="926"/>
    <cellStyle name="Calculation 4 3 2 2 2 2" xfId="927"/>
    <cellStyle name="Calculation 4 3 2 2 3" xfId="928"/>
    <cellStyle name="Calculation 4 3 2 2 3 2" xfId="929"/>
    <cellStyle name="Calculation 4 3 2 2 4" xfId="930"/>
    <cellStyle name="Calculation 4 3 2 3" xfId="931"/>
    <cellStyle name="Calculation 4 3 2 3 2" xfId="932"/>
    <cellStyle name="Calculation 4 3 2 4" xfId="933"/>
    <cellStyle name="Calculation 4 3 2 4 2" xfId="934"/>
    <cellStyle name="Calculation 4 3 2 5" xfId="935"/>
    <cellStyle name="Calculation 4 3 3" xfId="936"/>
    <cellStyle name="Calculation 4 3 3 2" xfId="937"/>
    <cellStyle name="Calculation 4 3 3 2 2" xfId="938"/>
    <cellStyle name="Calculation 4 3 3 3" xfId="939"/>
    <cellStyle name="Calculation 4 3 3 3 2" xfId="940"/>
    <cellStyle name="Calculation 4 3 3 4" xfId="941"/>
    <cellStyle name="Calculation 4 3 4" xfId="942"/>
    <cellStyle name="Calculation 4 3 4 2" xfId="943"/>
    <cellStyle name="Calculation 4 3 4 2 2" xfId="944"/>
    <cellStyle name="Calculation 4 3 4 3" xfId="945"/>
    <cellStyle name="Calculation 4 3 5" xfId="946"/>
    <cellStyle name="Calculation 4 3 5 2" xfId="947"/>
    <cellStyle name="Calculation 4 3 6" xfId="948"/>
    <cellStyle name="Calculation 4 4" xfId="949"/>
    <cellStyle name="Calculation 4 4 2" xfId="950"/>
    <cellStyle name="Calculation 4 4 2 2" xfId="951"/>
    <cellStyle name="Calculation 4 4 2 2 2" xfId="952"/>
    <cellStyle name="Calculation 4 4 2 3" xfId="953"/>
    <cellStyle name="Calculation 4 4 2 3 2" xfId="954"/>
    <cellStyle name="Calculation 4 4 2 4" xfId="955"/>
    <cellStyle name="Calculation 4 4 3" xfId="956"/>
    <cellStyle name="Calculation 4 4 3 2" xfId="957"/>
    <cellStyle name="Calculation 4 4 4" xfId="958"/>
    <cellStyle name="Calculation 4 4 4 2" xfId="959"/>
    <cellStyle name="Calculation 4 4 5" xfId="960"/>
    <cellStyle name="Calculation 4 5" xfId="961"/>
    <cellStyle name="Calculation 4 5 2" xfId="962"/>
    <cellStyle name="Calculation 4 5 2 2" xfId="963"/>
    <cellStyle name="Calculation 4 5 2 2 2" xfId="964"/>
    <cellStyle name="Calculation 4 5 2 3" xfId="965"/>
    <cellStyle name="Calculation 4 5 2 3 2" xfId="966"/>
    <cellStyle name="Calculation 4 5 2 4" xfId="967"/>
    <cellStyle name="Calculation 4 5 3" xfId="968"/>
    <cellStyle name="Calculation 4 5 3 2" xfId="969"/>
    <cellStyle name="Calculation 4 5 4" xfId="970"/>
    <cellStyle name="Calculation 4 5 4 2" xfId="971"/>
    <cellStyle name="Calculation 4 5 5" xfId="972"/>
    <cellStyle name="Calculation 4 6" xfId="973"/>
    <cellStyle name="Calculation 4 6 2" xfId="974"/>
    <cellStyle name="Calculation 4 6 2 2" xfId="975"/>
    <cellStyle name="Calculation 4 6 3" xfId="976"/>
    <cellStyle name="Calculation 4 6 3 2" xfId="977"/>
    <cellStyle name="Calculation 4 6 4" xfId="978"/>
    <cellStyle name="Calculation 4 7" xfId="979"/>
    <cellStyle name="Calculation 4 7 2" xfId="980"/>
    <cellStyle name="Calculation 4 7 2 2" xfId="981"/>
    <cellStyle name="Calculation 4 7 3" xfId="982"/>
    <cellStyle name="Calculation 4 8" xfId="983"/>
    <cellStyle name="Calculation 4 8 2" xfId="984"/>
    <cellStyle name="Calculation 4 9" xfId="985"/>
    <cellStyle name="Calculation 5" xfId="986"/>
    <cellStyle name="Calculation 5 2" xfId="987"/>
    <cellStyle name="Calculation 5 2 2" xfId="988"/>
    <cellStyle name="Calculation 5 2 2 2" xfId="989"/>
    <cellStyle name="Calculation 5 2 2 2 2" xfId="990"/>
    <cellStyle name="Calculation 5 2 2 2 2 2" xfId="991"/>
    <cellStyle name="Calculation 5 2 2 2 2 2 2" xfId="992"/>
    <cellStyle name="Calculation 5 2 2 2 2 3" xfId="993"/>
    <cellStyle name="Calculation 5 2 2 2 2 3 2" xfId="994"/>
    <cellStyle name="Calculation 5 2 2 2 2 4" xfId="995"/>
    <cellStyle name="Calculation 5 2 2 2 3" xfId="996"/>
    <cellStyle name="Calculation 5 2 2 2 3 2" xfId="997"/>
    <cellStyle name="Calculation 5 2 2 2 4" xfId="998"/>
    <cellStyle name="Calculation 5 2 2 2 4 2" xfId="999"/>
    <cellStyle name="Calculation 5 2 2 2 5" xfId="1000"/>
    <cellStyle name="Calculation 5 2 2 3" xfId="1001"/>
    <cellStyle name="Calculation 5 2 2 3 2" xfId="1002"/>
    <cellStyle name="Calculation 5 2 2 3 2 2" xfId="1003"/>
    <cellStyle name="Calculation 5 2 2 3 3" xfId="1004"/>
    <cellStyle name="Calculation 5 2 2 3 3 2" xfId="1005"/>
    <cellStyle name="Calculation 5 2 2 3 4" xfId="1006"/>
    <cellStyle name="Calculation 5 2 2 4" xfId="1007"/>
    <cellStyle name="Calculation 5 2 2 4 2" xfId="1008"/>
    <cellStyle name="Calculation 5 2 2 4 2 2" xfId="1009"/>
    <cellStyle name="Calculation 5 2 2 4 3" xfId="1010"/>
    <cellStyle name="Calculation 5 2 2 5" xfId="1011"/>
    <cellStyle name="Calculation 5 2 2 5 2" xfId="1012"/>
    <cellStyle name="Calculation 5 2 2 6" xfId="1013"/>
    <cellStyle name="Calculation 5 2 3" xfId="1014"/>
    <cellStyle name="Calculation 5 2 3 2" xfId="1015"/>
    <cellStyle name="Calculation 5 2 3 2 2" xfId="1016"/>
    <cellStyle name="Calculation 5 2 3 2 2 2" xfId="1017"/>
    <cellStyle name="Calculation 5 2 3 2 3" xfId="1018"/>
    <cellStyle name="Calculation 5 2 3 2 3 2" xfId="1019"/>
    <cellStyle name="Calculation 5 2 3 2 4" xfId="1020"/>
    <cellStyle name="Calculation 5 2 3 3" xfId="1021"/>
    <cellStyle name="Calculation 5 2 3 3 2" xfId="1022"/>
    <cellStyle name="Calculation 5 2 3 4" xfId="1023"/>
    <cellStyle name="Calculation 5 2 3 4 2" xfId="1024"/>
    <cellStyle name="Calculation 5 2 3 5" xfId="1025"/>
    <cellStyle name="Calculation 5 2 4" xfId="1026"/>
    <cellStyle name="Calculation 5 2 4 2" xfId="1027"/>
    <cellStyle name="Calculation 5 2 4 2 2" xfId="1028"/>
    <cellStyle name="Calculation 5 2 4 3" xfId="1029"/>
    <cellStyle name="Calculation 5 2 4 3 2" xfId="1030"/>
    <cellStyle name="Calculation 5 2 4 4" xfId="1031"/>
    <cellStyle name="Calculation 5 2 5" xfId="1032"/>
    <cellStyle name="Calculation 5 2 5 2" xfId="1033"/>
    <cellStyle name="Calculation 5 2 5 2 2" xfId="1034"/>
    <cellStyle name="Calculation 5 2 5 3" xfId="1035"/>
    <cellStyle name="Calculation 5 2 6" xfId="1036"/>
    <cellStyle name="Calculation 5 2 6 2" xfId="1037"/>
    <cellStyle name="Calculation 5 2 7" xfId="1038"/>
    <cellStyle name="Calculation 5 3" xfId="1039"/>
    <cellStyle name="Calculation 5 3 2" xfId="1040"/>
    <cellStyle name="Calculation 5 3 2 2" xfId="1041"/>
    <cellStyle name="Calculation 5 3 2 2 2" xfId="1042"/>
    <cellStyle name="Calculation 5 3 2 2 2 2" xfId="1043"/>
    <cellStyle name="Calculation 5 3 2 2 3" xfId="1044"/>
    <cellStyle name="Calculation 5 3 2 2 3 2" xfId="1045"/>
    <cellStyle name="Calculation 5 3 2 2 4" xfId="1046"/>
    <cellStyle name="Calculation 5 3 2 3" xfId="1047"/>
    <cellStyle name="Calculation 5 3 2 3 2" xfId="1048"/>
    <cellStyle name="Calculation 5 3 2 4" xfId="1049"/>
    <cellStyle name="Calculation 5 3 2 4 2" xfId="1050"/>
    <cellStyle name="Calculation 5 3 2 5" xfId="1051"/>
    <cellStyle name="Calculation 5 3 3" xfId="1052"/>
    <cellStyle name="Calculation 5 3 3 2" xfId="1053"/>
    <cellStyle name="Calculation 5 3 3 2 2" xfId="1054"/>
    <cellStyle name="Calculation 5 3 3 3" xfId="1055"/>
    <cellStyle name="Calculation 5 3 3 3 2" xfId="1056"/>
    <cellStyle name="Calculation 5 3 3 4" xfId="1057"/>
    <cellStyle name="Calculation 5 3 4" xfId="1058"/>
    <cellStyle name="Calculation 5 3 4 2" xfId="1059"/>
    <cellStyle name="Calculation 5 3 4 2 2" xfId="1060"/>
    <cellStyle name="Calculation 5 3 4 3" xfId="1061"/>
    <cellStyle name="Calculation 5 3 5" xfId="1062"/>
    <cellStyle name="Calculation 5 3 5 2" xfId="1063"/>
    <cellStyle name="Calculation 5 3 6" xfId="1064"/>
    <cellStyle name="Calculation 5 4" xfId="1065"/>
    <cellStyle name="Calculation 5 4 2" xfId="1066"/>
    <cellStyle name="Calculation 5 4 2 2" xfId="1067"/>
    <cellStyle name="Calculation 5 4 2 2 2" xfId="1068"/>
    <cellStyle name="Calculation 5 4 2 3" xfId="1069"/>
    <cellStyle name="Calculation 5 4 2 3 2" xfId="1070"/>
    <cellStyle name="Calculation 5 4 2 4" xfId="1071"/>
    <cellStyle name="Calculation 5 4 3" xfId="1072"/>
    <cellStyle name="Calculation 5 4 3 2" xfId="1073"/>
    <cellStyle name="Calculation 5 4 4" xfId="1074"/>
    <cellStyle name="Calculation 5 4 4 2" xfId="1075"/>
    <cellStyle name="Calculation 5 4 5" xfId="1076"/>
    <cellStyle name="Calculation 5 5" xfId="1077"/>
    <cellStyle name="Calculation 5 5 2" xfId="1078"/>
    <cellStyle name="Calculation 5 5 2 2" xfId="1079"/>
    <cellStyle name="Calculation 5 5 2 2 2" xfId="1080"/>
    <cellStyle name="Calculation 5 5 2 3" xfId="1081"/>
    <cellStyle name="Calculation 5 5 2 3 2" xfId="1082"/>
    <cellStyle name="Calculation 5 5 2 4" xfId="1083"/>
    <cellStyle name="Calculation 5 5 3" xfId="1084"/>
    <cellStyle name="Calculation 5 5 3 2" xfId="1085"/>
    <cellStyle name="Calculation 5 5 4" xfId="1086"/>
    <cellStyle name="Calculation 5 5 4 2" xfId="1087"/>
    <cellStyle name="Calculation 5 5 5" xfId="1088"/>
    <cellStyle name="Calculation 5 6" xfId="1089"/>
    <cellStyle name="Calculation 5 6 2" xfId="1090"/>
    <cellStyle name="Calculation 5 6 2 2" xfId="1091"/>
    <cellStyle name="Calculation 5 6 3" xfId="1092"/>
    <cellStyle name="Calculation 5 6 3 2" xfId="1093"/>
    <cellStyle name="Calculation 5 6 4" xfId="1094"/>
    <cellStyle name="Calculation 5 7" xfId="1095"/>
    <cellStyle name="Calculation 5 7 2" xfId="1096"/>
    <cellStyle name="Calculation 5 7 2 2" xfId="1097"/>
    <cellStyle name="Calculation 5 7 3" xfId="1098"/>
    <cellStyle name="Calculation 5 8" xfId="1099"/>
    <cellStyle name="Calculation 5 8 2" xfId="1100"/>
    <cellStyle name="Calculation 5 9" xfId="1101"/>
    <cellStyle name="Calculation 6" xfId="1102"/>
    <cellStyle name="Calculation 7" xfId="1103"/>
    <cellStyle name="Calculation 7 2" xfId="1104"/>
    <cellStyle name="Calculation 7 2 2" xfId="1105"/>
    <cellStyle name="Calculation 7 2 2 2" xfId="1106"/>
    <cellStyle name="Calculation 7 2 2 2 2" xfId="1107"/>
    <cellStyle name="Calculation 7 2 2 3" xfId="1108"/>
    <cellStyle name="Calculation 7 2 2 3 2" xfId="1109"/>
    <cellStyle name="Calculation 7 2 2 4" xfId="1110"/>
    <cellStyle name="Calculation 7 2 3" xfId="1111"/>
    <cellStyle name="Calculation 7 2 3 2" xfId="1112"/>
    <cellStyle name="Calculation 7 2 3 2 2" xfId="1113"/>
    <cellStyle name="Calculation 7 2 3 2 2 2" xfId="1114"/>
    <cellStyle name="Calculation 7 2 3 2 3" xfId="1115"/>
    <cellStyle name="Calculation 7 2 3 2 3 2" xfId="1116"/>
    <cellStyle name="Calculation 7 2 3 2 4" xfId="1117"/>
    <cellStyle name="Calculation 7 2 3 3" xfId="1118"/>
    <cellStyle name="Calculation 7 2 3 3 2" xfId="1119"/>
    <cellStyle name="Calculation 7 2 3 4" xfId="1120"/>
    <cellStyle name="Calculation 7 2 3 4 2" xfId="1121"/>
    <cellStyle name="Calculation 7 2 3 5" xfId="1122"/>
    <cellStyle name="Calculation 7 2 4" xfId="1123"/>
    <cellStyle name="Calculation 7 2 4 2" xfId="1124"/>
    <cellStyle name="Calculation 7 2 4 2 2" xfId="1125"/>
    <cellStyle name="Calculation 7 2 4 3" xfId="1126"/>
    <cellStyle name="Calculation 7 2 4 3 2" xfId="1127"/>
    <cellStyle name="Calculation 7 2 4 4" xfId="1128"/>
    <cellStyle name="Calculation 7 2 5" xfId="1129"/>
    <cellStyle name="Calculation 7 2 5 2" xfId="1130"/>
    <cellStyle name="Calculation 7 2 5 2 2" xfId="1131"/>
    <cellStyle name="Calculation 7 2 5 3" xfId="1132"/>
    <cellStyle name="Calculation 7 2 6" xfId="1133"/>
    <cellStyle name="Calculation 7 2 6 2" xfId="1134"/>
    <cellStyle name="Calculation 7 2 7" xfId="1135"/>
    <cellStyle name="Calculation 7 3" xfId="1136"/>
    <cellStyle name="Calculation 7 3 2" xfId="1137"/>
    <cellStyle name="Calculation 7 3 2 2" xfId="1138"/>
    <cellStyle name="Calculation 7 3 2 2 2" xfId="1139"/>
    <cellStyle name="Calculation 7 3 2 2 2 2" xfId="1140"/>
    <cellStyle name="Calculation 7 3 2 2 3" xfId="1141"/>
    <cellStyle name="Calculation 7 3 2 2 3 2" xfId="1142"/>
    <cellStyle name="Calculation 7 3 2 2 4" xfId="1143"/>
    <cellStyle name="Calculation 7 3 2 3" xfId="1144"/>
    <cellStyle name="Calculation 7 3 2 3 2" xfId="1145"/>
    <cellStyle name="Calculation 7 3 2 4" xfId="1146"/>
    <cellStyle name="Calculation 7 3 2 4 2" xfId="1147"/>
    <cellStyle name="Calculation 7 3 2 5" xfId="1148"/>
    <cellStyle name="Calculation 7 3 3" xfId="1149"/>
    <cellStyle name="Calculation 7 3 3 2" xfId="1150"/>
    <cellStyle name="Calculation 7 3 3 2 2" xfId="1151"/>
    <cellStyle name="Calculation 7 3 3 3" xfId="1152"/>
    <cellStyle name="Calculation 7 3 3 3 2" xfId="1153"/>
    <cellStyle name="Calculation 7 3 3 4" xfId="1154"/>
    <cellStyle name="Calculation 7 3 4" xfId="1155"/>
    <cellStyle name="Calculation 7 3 4 2" xfId="1156"/>
    <cellStyle name="Calculation 7 3 4 2 2" xfId="1157"/>
    <cellStyle name="Calculation 7 3 4 3" xfId="1158"/>
    <cellStyle name="Calculation 7 3 5" xfId="1159"/>
    <cellStyle name="Calculation 7 3 5 2" xfId="1160"/>
    <cellStyle name="Calculation 7 3 6" xfId="1161"/>
    <cellStyle name="Calculation 7 4" xfId="1162"/>
    <cellStyle name="Calculation 7 4 2" xfId="1163"/>
    <cellStyle name="Calculation 7 4 2 2" xfId="1164"/>
    <cellStyle name="Calculation 7 4 2 2 2" xfId="1165"/>
    <cellStyle name="Calculation 7 4 2 3" xfId="1166"/>
    <cellStyle name="Calculation 7 4 2 3 2" xfId="1167"/>
    <cellStyle name="Calculation 7 4 2 4" xfId="1168"/>
    <cellStyle name="Calculation 7 4 3" xfId="1169"/>
    <cellStyle name="Calculation 7 4 3 2" xfId="1170"/>
    <cellStyle name="Calculation 7 4 3 2 2" xfId="1171"/>
    <cellStyle name="Calculation 7 4 3 3" xfId="1172"/>
    <cellStyle name="Calculation 7 4 4" xfId="1173"/>
    <cellStyle name="Calculation 7 4 4 2" xfId="1174"/>
    <cellStyle name="Calculation 7 4 5" xfId="1175"/>
    <cellStyle name="Calculation 7 5" xfId="1176"/>
    <cellStyle name="Calculation 7 5 2" xfId="1177"/>
    <cellStyle name="Calculation 7 5 2 2" xfId="1178"/>
    <cellStyle name="Calculation 7 5 3" xfId="1179"/>
    <cellStyle name="Calculation 7 5 3 2" xfId="1180"/>
    <cellStyle name="Calculation 7 5 4" xfId="1181"/>
    <cellStyle name="Calculation 7 6" xfId="1182"/>
    <cellStyle name="Calculation 7 6 2" xfId="1183"/>
    <cellStyle name="Calculation 7 6 2 2" xfId="1184"/>
    <cellStyle name="Calculation 7 6 3" xfId="1185"/>
    <cellStyle name="Calculation 7 7" xfId="1186"/>
    <cellStyle name="Calculation 7 7 2" xfId="1187"/>
    <cellStyle name="Calculation 7 8" xfId="1188"/>
    <cellStyle name="Calculation 8" xfId="1189"/>
    <cellStyle name="Calculation 8 2" xfId="1190"/>
    <cellStyle name="Calculation 8 2 2" xfId="1191"/>
    <cellStyle name="Calculation 8 2 2 2" xfId="1192"/>
    <cellStyle name="Calculation 8 2 3" xfId="1193"/>
    <cellStyle name="Calculation 8 2 3 2" xfId="1194"/>
    <cellStyle name="Calculation 8 2 4" xfId="1195"/>
    <cellStyle name="Calculation 8 3" xfId="1196"/>
    <cellStyle name="Calculation 8 3 2" xfId="1197"/>
    <cellStyle name="Calculation 8 3 2 2" xfId="1198"/>
    <cellStyle name="Calculation 8 3 3" xfId="1199"/>
    <cellStyle name="Calculation 8 4" xfId="1200"/>
    <cellStyle name="Calculation 8 4 2" xfId="1201"/>
    <cellStyle name="Calculation 8 5" xfId="1202"/>
    <cellStyle name="Calculation 9" xfId="1203"/>
    <cellStyle name="Calculation 9 2" xfId="1204"/>
    <cellStyle name="Calculation 9 2 2" xfId="1205"/>
    <cellStyle name="Calculation 9 2 2 2" xfId="1206"/>
    <cellStyle name="Calculation 9 2 3" xfId="1207"/>
    <cellStyle name="Calculation 9 2 3 2" xfId="1208"/>
    <cellStyle name="Calculation 9 2 4" xfId="1209"/>
    <cellStyle name="Calculation 9 3" xfId="1210"/>
    <cellStyle name="Calculation 9 3 2" xfId="1211"/>
    <cellStyle name="Calculation 9 4" xfId="1212"/>
    <cellStyle name="Calculation 9 4 2" xfId="1213"/>
    <cellStyle name="Calculation 9 5" xfId="1214"/>
    <cellStyle name="Check Cell 2" xfId="91"/>
    <cellStyle name="Check Cell 2 2" xfId="1215"/>
    <cellStyle name="Check Cell 2 3" xfId="1216"/>
    <cellStyle name="Check Cell 2 4" xfId="5284"/>
    <cellStyle name="Check Cell 2 5" xfId="361"/>
    <cellStyle name="Check Cell 3" xfId="92"/>
    <cellStyle name="Check Cell 4" xfId="1217"/>
    <cellStyle name="Check Cell 5" xfId="1218"/>
    <cellStyle name="Check Cell 6" xfId="1219"/>
    <cellStyle name="Check Cell 7" xfId="1220"/>
    <cellStyle name="Comma 2" xfId="93"/>
    <cellStyle name="Comma 2 2" xfId="94"/>
    <cellStyle name="Comma 2 2 2" xfId="362"/>
    <cellStyle name="Comma 3" xfId="34"/>
    <cellStyle name="Comma 3 2" xfId="96"/>
    <cellStyle name="Comma 3 2 2" xfId="97"/>
    <cellStyle name="Comma 3 2 3" xfId="98"/>
    <cellStyle name="Comma 3 2 3 2" xfId="99"/>
    <cellStyle name="Comma 3 2 3 2 2" xfId="100"/>
    <cellStyle name="Comma 3 2 3 2 2 2" xfId="6612"/>
    <cellStyle name="Comma 3 2 3 2 2 2 2" xfId="9301"/>
    <cellStyle name="Comma 3 2 3 2 3" xfId="5286"/>
    <cellStyle name="Comma 3 2 3 2 3 2" xfId="7991"/>
    <cellStyle name="Comma 3 2 3 3" xfId="101"/>
    <cellStyle name="Comma 3 2 3 3 2" xfId="102"/>
    <cellStyle name="Comma 3 2 3 3 2 2" xfId="6613"/>
    <cellStyle name="Comma 3 2 3 3 2 2 2" xfId="9302"/>
    <cellStyle name="Comma 3 2 3 3 2 3" xfId="6697"/>
    <cellStyle name="Comma 3 2 3 3 3" xfId="103"/>
    <cellStyle name="Comma 3 2 3 3 4" xfId="104"/>
    <cellStyle name="Comma 3 2 3 3 5" xfId="5287"/>
    <cellStyle name="Comma 3 2 3 3 5 2" xfId="7992"/>
    <cellStyle name="Comma 3 2 3 3 6" xfId="6696"/>
    <cellStyle name="Comma 3 2 3 4" xfId="105"/>
    <cellStyle name="Comma 3 2 3 4 2" xfId="6611"/>
    <cellStyle name="Comma 3 2 3 4 2 2" xfId="9300"/>
    <cellStyle name="Comma 3 2 3 5" xfId="106"/>
    <cellStyle name="Comma 3 2 3 5 2" xfId="6679"/>
    <cellStyle name="Comma 3 2 3 5 2 2" xfId="9359"/>
    <cellStyle name="Comma 3 2 3 5 3" xfId="6698"/>
    <cellStyle name="Comma 3 2 3 6" xfId="5285"/>
    <cellStyle name="Comma 3 2 3 6 2" xfId="7990"/>
    <cellStyle name="Comma 3 2 3 7" xfId="6695"/>
    <cellStyle name="Comma 3 2 4" xfId="107"/>
    <cellStyle name="Comma 3 2 4 2" xfId="108"/>
    <cellStyle name="Comma 3 2 4 2 2" xfId="6614"/>
    <cellStyle name="Comma 3 2 4 2 2 2" xfId="9303"/>
    <cellStyle name="Comma 3 2 4 3" xfId="5288"/>
    <cellStyle name="Comma 3 2 4 3 2" xfId="7993"/>
    <cellStyle name="Comma 3 2 5" xfId="109"/>
    <cellStyle name="Comma 3 2 5 2" xfId="110"/>
    <cellStyle name="Comma 3 2 5 2 2" xfId="6615"/>
    <cellStyle name="Comma 3 2 5 2 2 2" xfId="9304"/>
    <cellStyle name="Comma 3 2 5 2 3" xfId="6700"/>
    <cellStyle name="Comma 3 2 5 3" xfId="111"/>
    <cellStyle name="Comma 3 2 5 4" xfId="112"/>
    <cellStyle name="Comma 3 2 5 5" xfId="5289"/>
    <cellStyle name="Comma 3 2 5 5 2" xfId="7994"/>
    <cellStyle name="Comma 3 2 5 6" xfId="6699"/>
    <cellStyle name="Comma 3 2 6" xfId="113"/>
    <cellStyle name="Comma 3 2 6 2" xfId="5353"/>
    <cellStyle name="Comma 3 2 6 2 2" xfId="8042"/>
    <cellStyle name="Comma 3 2 6 3" xfId="6680"/>
    <cellStyle name="Comma 3 2 6 3 2" xfId="9360"/>
    <cellStyle name="Comma 3 2 6 4" xfId="6701"/>
    <cellStyle name="Comma 3 2 7" xfId="329"/>
    <cellStyle name="Comma 3 2 7 2" xfId="6731"/>
    <cellStyle name="Comma 3 2 8" xfId="6694"/>
    <cellStyle name="Comma 3 3" xfId="114"/>
    <cellStyle name="Comma 3 4" xfId="115"/>
    <cellStyle name="Comma 3 4 2" xfId="116"/>
    <cellStyle name="Comma 3 4 2 2" xfId="117"/>
    <cellStyle name="Comma 3 4 2 2 2" xfId="6617"/>
    <cellStyle name="Comma 3 4 2 2 2 2" xfId="9306"/>
    <cellStyle name="Comma 3 4 2 3" xfId="5291"/>
    <cellStyle name="Comma 3 4 2 3 2" xfId="7996"/>
    <cellStyle name="Comma 3 4 3" xfId="118"/>
    <cellStyle name="Comma 3 4 3 2" xfId="119"/>
    <cellStyle name="Comma 3 4 3 2 2" xfId="6618"/>
    <cellStyle name="Comma 3 4 3 2 2 2" xfId="9307"/>
    <cellStyle name="Comma 3 4 3 2 3" xfId="6704"/>
    <cellStyle name="Comma 3 4 3 3" xfId="120"/>
    <cellStyle name="Comma 3 4 3 4" xfId="121"/>
    <cellStyle name="Comma 3 4 3 5" xfId="5292"/>
    <cellStyle name="Comma 3 4 3 5 2" xfId="7997"/>
    <cellStyle name="Comma 3 4 3 6" xfId="6703"/>
    <cellStyle name="Comma 3 4 4" xfId="122"/>
    <cellStyle name="Comma 3 4 4 2" xfId="6616"/>
    <cellStyle name="Comma 3 4 4 2 2" xfId="9305"/>
    <cellStyle name="Comma 3 4 5" xfId="123"/>
    <cellStyle name="Comma 3 4 5 2" xfId="6681"/>
    <cellStyle name="Comma 3 4 5 2 2" xfId="9361"/>
    <cellStyle name="Comma 3 4 5 3" xfId="6705"/>
    <cellStyle name="Comma 3 4 6" xfId="5290"/>
    <cellStyle name="Comma 3 4 6 2" xfId="7995"/>
    <cellStyle name="Comma 3 4 7" xfId="6702"/>
    <cellStyle name="Comma 3 5" xfId="124"/>
    <cellStyle name="Comma 3 5 2" xfId="125"/>
    <cellStyle name="Comma 3 5 2 2" xfId="126"/>
    <cellStyle name="Comma 3 5 2 3" xfId="6619"/>
    <cellStyle name="Comma 3 5 2 3 2" xfId="9308"/>
    <cellStyle name="Comma 3 5 3" xfId="127"/>
    <cellStyle name="Comma 3 5 3 2" xfId="128"/>
    <cellStyle name="Comma 3 5 3 2 2" xfId="6683"/>
    <cellStyle name="Comma 3 5 3 2 2 2" xfId="9363"/>
    <cellStyle name="Comma 3 5 3 2 3" xfId="6708"/>
    <cellStyle name="Comma 3 5 3 3" xfId="129"/>
    <cellStyle name="Comma 3 5 3 4" xfId="130"/>
    <cellStyle name="Comma 3 5 3 5" xfId="6682"/>
    <cellStyle name="Comma 3 5 3 5 2" xfId="9362"/>
    <cellStyle name="Comma 3 5 3 6" xfId="6707"/>
    <cellStyle name="Comma 3 5 4" xfId="131"/>
    <cellStyle name="Comma 3 5 5" xfId="132"/>
    <cellStyle name="Comma 3 5 5 2" xfId="6684"/>
    <cellStyle name="Comma 3 5 5 2 2" xfId="9364"/>
    <cellStyle name="Comma 3 5 5 3" xfId="6709"/>
    <cellStyle name="Comma 3 5 6" xfId="5293"/>
    <cellStyle name="Comma 3 5 6 2" xfId="7998"/>
    <cellStyle name="Comma 3 5 7" xfId="6706"/>
    <cellStyle name="Comma 3 6" xfId="5294"/>
    <cellStyle name="Comma 3 6 2" xfId="6620"/>
    <cellStyle name="Comma 3 6 2 2" xfId="9309"/>
    <cellStyle name="Comma 3 6 3" xfId="7999"/>
    <cellStyle name="Comma 3 7" xfId="5345"/>
    <cellStyle name="Comma 3 7 2" xfId="8034"/>
    <cellStyle name="Comma 3 8" xfId="319"/>
    <cellStyle name="Comma 3 8 2" xfId="6723"/>
    <cellStyle name="Comma 3 9" xfId="95"/>
    <cellStyle name="Comma 4" xfId="133"/>
    <cellStyle name="Comma 4 2" xfId="14"/>
    <cellStyle name="Comma 5" xfId="18"/>
    <cellStyle name="Comma 5 2" xfId="5336"/>
    <cellStyle name="Comma 6" xfId="5343"/>
    <cellStyle name="Comma 7" xfId="33"/>
    <cellStyle name="Comma 8" xfId="290"/>
    <cellStyle name="Currency [0] 2" xfId="1221"/>
    <cellStyle name="Currency [0] 3" xfId="1222"/>
    <cellStyle name="Currency [0] 4" xfId="4887"/>
    <cellStyle name="Currency 10" xfId="1223"/>
    <cellStyle name="Currency 10 2" xfId="16"/>
    <cellStyle name="Currency 10 3" xfId="1224"/>
    <cellStyle name="Currency 100" xfId="1225"/>
    <cellStyle name="Currency 101" xfId="1226"/>
    <cellStyle name="Currency 102" xfId="1227"/>
    <cellStyle name="Currency 103" xfId="411"/>
    <cellStyle name="Currency 104" xfId="1228"/>
    <cellStyle name="Currency 105" xfId="1229"/>
    <cellStyle name="Currency 106" xfId="1230"/>
    <cellStyle name="Currency 107" xfId="1231"/>
    <cellStyle name="Currency 108" xfId="1232"/>
    <cellStyle name="Currency 109" xfId="1233"/>
    <cellStyle name="Currency 11" xfId="1234"/>
    <cellStyle name="Currency 11 2" xfId="1235"/>
    <cellStyle name="Currency 11 3" xfId="1236"/>
    <cellStyle name="Currency 110" xfId="1237"/>
    <cellStyle name="Currency 111" xfId="1238"/>
    <cellStyle name="Currency 112" xfId="1239"/>
    <cellStyle name="Currency 113" xfId="1240"/>
    <cellStyle name="Currency 114" xfId="1241"/>
    <cellStyle name="Currency 115" xfId="1242"/>
    <cellStyle name="Currency 116" xfId="1243"/>
    <cellStyle name="Currency 117" xfId="1244"/>
    <cellStyle name="Currency 118" xfId="1245"/>
    <cellStyle name="Currency 119" xfId="1246"/>
    <cellStyle name="Currency 12" xfId="1247"/>
    <cellStyle name="Currency 120" xfId="1248"/>
    <cellStyle name="Currency 121" xfId="1249"/>
    <cellStyle name="Currency 122" xfId="1250"/>
    <cellStyle name="Currency 123" xfId="1251"/>
    <cellStyle name="Currency 124" xfId="1252"/>
    <cellStyle name="Currency 125" xfId="1253"/>
    <cellStyle name="Currency 126" xfId="1254"/>
    <cellStyle name="Currency 127" xfId="1255"/>
    <cellStyle name="Currency 128" xfId="1256"/>
    <cellStyle name="Currency 129" xfId="1257"/>
    <cellStyle name="Currency 13" xfId="1258"/>
    <cellStyle name="Currency 130" xfId="1259"/>
    <cellStyle name="Currency 131" xfId="1260"/>
    <cellStyle name="Currency 132" xfId="1261"/>
    <cellStyle name="Currency 133" xfId="1262"/>
    <cellStyle name="Currency 134" xfId="1263"/>
    <cellStyle name="Currency 135" xfId="1264"/>
    <cellStyle name="Currency 136" xfId="1265"/>
    <cellStyle name="Currency 137" xfId="1266"/>
    <cellStyle name="Currency 138" xfId="1267"/>
    <cellStyle name="Currency 139" xfId="1268"/>
    <cellStyle name="Currency 14" xfId="1269"/>
    <cellStyle name="Currency 140" xfId="1270"/>
    <cellStyle name="Currency 141" xfId="1271"/>
    <cellStyle name="Currency 142" xfId="408"/>
    <cellStyle name="Currency 143" xfId="1272"/>
    <cellStyle name="Currency 144" xfId="1273"/>
    <cellStyle name="Currency 145" xfId="1274"/>
    <cellStyle name="Currency 146" xfId="1275"/>
    <cellStyle name="Currency 147" xfId="1276"/>
    <cellStyle name="Currency 148" xfId="1277"/>
    <cellStyle name="Currency 149" xfId="24"/>
    <cellStyle name="Currency 149 2" xfId="304"/>
    <cellStyle name="Currency 149 3" xfId="5335"/>
    <cellStyle name="Currency 15" xfId="1278"/>
    <cellStyle name="Currency 150" xfId="134"/>
    <cellStyle name="Currency 150 2" xfId="5344"/>
    <cellStyle name="Currency 151" xfId="135"/>
    <cellStyle name="Currency 151 2" xfId="6655"/>
    <cellStyle name="Currency 152" xfId="25"/>
    <cellStyle name="Currency 152 2" xfId="6660"/>
    <cellStyle name="Currency 153" xfId="26"/>
    <cellStyle name="Currency 153 2" xfId="6675"/>
    <cellStyle name="Currency 154" xfId="136"/>
    <cellStyle name="Currency 154 2" xfId="6657"/>
    <cellStyle name="Currency 155" xfId="137"/>
    <cellStyle name="Currency 155 2" xfId="6674"/>
    <cellStyle name="Currency 156" xfId="138"/>
    <cellStyle name="Currency 156 2" xfId="6656"/>
    <cellStyle name="Currency 157" xfId="139"/>
    <cellStyle name="Currency 157 2" xfId="6673"/>
    <cellStyle name="Currency 158" xfId="140"/>
    <cellStyle name="Currency 159" xfId="5300"/>
    <cellStyle name="Currency 16" xfId="1279"/>
    <cellStyle name="Currency 160" xfId="6677"/>
    <cellStyle name="Currency 161" xfId="141"/>
    <cellStyle name="Currency 162" xfId="142"/>
    <cellStyle name="Currency 163" xfId="143"/>
    <cellStyle name="Currency 164" xfId="144"/>
    <cellStyle name="Currency 165" xfId="6720"/>
    <cellStyle name="Currency 166" xfId="7593"/>
    <cellStyle name="Currency 167" xfId="9369"/>
    <cellStyle name="Currency 168" xfId="5"/>
    <cellStyle name="Currency 17" xfId="1280"/>
    <cellStyle name="Currency 175" xfId="28"/>
    <cellStyle name="Currency 176" xfId="29"/>
    <cellStyle name="Currency 18" xfId="1281"/>
    <cellStyle name="Currency 19" xfId="1282"/>
    <cellStyle name="Currency 196" xfId="305"/>
    <cellStyle name="Currency 197" xfId="306"/>
    <cellStyle name="Currency 198" xfId="307"/>
    <cellStyle name="Currency 199" xfId="308"/>
    <cellStyle name="Currency 2" xfId="145"/>
    <cellStyle name="Currency 2 10" xfId="324"/>
    <cellStyle name="Currency 2 2" xfId="146"/>
    <cellStyle name="Currency 2 2 2" xfId="147"/>
    <cellStyle name="Currency 2 2 2 2" xfId="1283"/>
    <cellStyle name="Currency 2 2 3" xfId="9"/>
    <cellStyle name="Currency 2 2 3 2" xfId="27"/>
    <cellStyle name="Currency 2 2 4" xfId="363"/>
    <cellStyle name="Currency 2 3" xfId="148"/>
    <cellStyle name="Currency 2 3 2" xfId="149"/>
    <cellStyle name="Currency 2 3 3" xfId="1284"/>
    <cellStyle name="Currency 2 4" xfId="150"/>
    <cellStyle name="Currency 2 4 2" xfId="151"/>
    <cellStyle name="Currency 2 4 3" xfId="152"/>
    <cellStyle name="Currency 2 4 4" xfId="1285"/>
    <cellStyle name="Currency 2 5" xfId="153"/>
    <cellStyle name="Currency 2 5 2" xfId="154"/>
    <cellStyle name="Currency 2 5 3" xfId="155"/>
    <cellStyle name="Currency 2 6" xfId="156"/>
    <cellStyle name="Currency 2 7" xfId="157"/>
    <cellStyle name="Currency 2 7 2" xfId="158"/>
    <cellStyle name="Currency 2 8" xfId="159"/>
    <cellStyle name="Currency 2 8 2" xfId="160"/>
    <cellStyle name="Currency 2 9" xfId="161"/>
    <cellStyle name="Currency 2 9 2" xfId="162"/>
    <cellStyle name="Currency 20" xfId="1286"/>
    <cellStyle name="Currency 200" xfId="309"/>
    <cellStyle name="Currency 201" xfId="310"/>
    <cellStyle name="Currency 202" xfId="311"/>
    <cellStyle name="Currency 203" xfId="312"/>
    <cellStyle name="Currency 204" xfId="313"/>
    <cellStyle name="Currency 205" xfId="314"/>
    <cellStyle name="Currency 206" xfId="315"/>
    <cellStyle name="Currency 207" xfId="316"/>
    <cellStyle name="Currency 21" xfId="1287"/>
    <cellStyle name="Currency 216" xfId="292"/>
    <cellStyle name="Currency 217" xfId="293"/>
    <cellStyle name="Currency 218" xfId="294"/>
    <cellStyle name="Currency 219" xfId="296"/>
    <cellStyle name="Currency 22" xfId="1288"/>
    <cellStyle name="Currency 220" xfId="298"/>
    <cellStyle name="Currency 221" xfId="297"/>
    <cellStyle name="Currency 222" xfId="299"/>
    <cellStyle name="Currency 223" xfId="295"/>
    <cellStyle name="Currency 23" xfId="1289"/>
    <cellStyle name="Currency 24" xfId="1290"/>
    <cellStyle name="Currency 25" xfId="1291"/>
    <cellStyle name="Currency 26" xfId="1292"/>
    <cellStyle name="Currency 27" xfId="1293"/>
    <cellStyle name="Currency 28" xfId="1294"/>
    <cellStyle name="Currency 29" xfId="1295"/>
    <cellStyle name="Currency 3" xfId="163"/>
    <cellStyle name="Currency 3 10" xfId="164"/>
    <cellStyle name="Currency 3 10 2" xfId="165"/>
    <cellStyle name="Currency 3 11" xfId="364"/>
    <cellStyle name="Currency 3 11 2" xfId="6736"/>
    <cellStyle name="Currency 3 2" xfId="166"/>
    <cellStyle name="Currency 3 2 2" xfId="167"/>
    <cellStyle name="Currency 3 2 3" xfId="1296"/>
    <cellStyle name="Currency 3 3" xfId="168"/>
    <cellStyle name="Currency 3 3 2" xfId="169"/>
    <cellStyle name="Currency 3 3 3" xfId="5358"/>
    <cellStyle name="Currency 3 3 3 2" xfId="8047"/>
    <cellStyle name="Currency 3 4" xfId="170"/>
    <cellStyle name="Currency 3 4 2" xfId="171"/>
    <cellStyle name="Currency 3 4 3" xfId="172"/>
    <cellStyle name="Currency 3 5" xfId="173"/>
    <cellStyle name="Currency 3 5 2" xfId="174"/>
    <cellStyle name="Currency 3 5 3" xfId="175"/>
    <cellStyle name="Currency 3 6" xfId="176"/>
    <cellStyle name="Currency 3 7" xfId="177"/>
    <cellStyle name="Currency 3 7 2" xfId="178"/>
    <cellStyle name="Currency 3 8" xfId="179"/>
    <cellStyle name="Currency 3 8 2" xfId="180"/>
    <cellStyle name="Currency 3 9" xfId="181"/>
    <cellStyle name="Currency 30" xfId="1297"/>
    <cellStyle name="Currency 31" xfId="1298"/>
    <cellStyle name="Currency 32" xfId="1299"/>
    <cellStyle name="Currency 33" xfId="1300"/>
    <cellStyle name="Currency 34" xfId="1301"/>
    <cellStyle name="Currency 35" xfId="1302"/>
    <cellStyle name="Currency 36" xfId="1303"/>
    <cellStyle name="Currency 37" xfId="1304"/>
    <cellStyle name="Currency 38" xfId="1305"/>
    <cellStyle name="Currency 39" xfId="1306"/>
    <cellStyle name="Currency 4" xfId="182"/>
    <cellStyle name="Currency 4 2" xfId="183"/>
    <cellStyle name="Currency 4 3" xfId="5295"/>
    <cellStyle name="Currency 4 4" xfId="5365"/>
    <cellStyle name="Currency 4 4 2" xfId="8054"/>
    <cellStyle name="Currency 4 5" xfId="409"/>
    <cellStyle name="Currency 4 5 2" xfId="6743"/>
    <cellStyle name="Currency 40" xfId="1307"/>
    <cellStyle name="Currency 41" xfId="1308"/>
    <cellStyle name="Currency 42" xfId="1309"/>
    <cellStyle name="Currency 43" xfId="1310"/>
    <cellStyle name="Currency 44" xfId="1311"/>
    <cellStyle name="Currency 45" xfId="1312"/>
    <cellStyle name="Currency 46" xfId="1313"/>
    <cellStyle name="Currency 47" xfId="1314"/>
    <cellStyle name="Currency 48" xfId="1315"/>
    <cellStyle name="Currency 49" xfId="1316"/>
    <cellStyle name="Currency 5" xfId="184"/>
    <cellStyle name="Currency 5 2" xfId="185"/>
    <cellStyle name="Currency 5 2 2" xfId="5296"/>
    <cellStyle name="Currency 5 3" xfId="5297"/>
    <cellStyle name="Currency 50" xfId="1317"/>
    <cellStyle name="Currency 51" xfId="1318"/>
    <cellStyle name="Currency 52" xfId="1319"/>
    <cellStyle name="Currency 53" xfId="1320"/>
    <cellStyle name="Currency 54" xfId="1321"/>
    <cellStyle name="Currency 55" xfId="1322"/>
    <cellStyle name="Currency 56" xfId="1323"/>
    <cellStyle name="Currency 57" xfId="1324"/>
    <cellStyle name="Currency 58" xfId="1325"/>
    <cellStyle name="Currency 59" xfId="1326"/>
    <cellStyle name="Currency 6" xfId="32"/>
    <cellStyle name="Currency 6 2" xfId="186"/>
    <cellStyle name="Currency 60" xfId="1327"/>
    <cellStyle name="Currency 61" xfId="1328"/>
    <cellStyle name="Currency 62" xfId="1329"/>
    <cellStyle name="Currency 63" xfId="1330"/>
    <cellStyle name="Currency 64" xfId="1331"/>
    <cellStyle name="Currency 65" xfId="1332"/>
    <cellStyle name="Currency 66" xfId="1333"/>
    <cellStyle name="Currency 67" xfId="1334"/>
    <cellStyle name="Currency 68" xfId="1335"/>
    <cellStyle name="Currency 69" xfId="1336"/>
    <cellStyle name="Currency 7" xfId="187"/>
    <cellStyle name="Currency 70" xfId="1337"/>
    <cellStyle name="Currency 71" xfId="1338"/>
    <cellStyle name="Currency 72" xfId="1339"/>
    <cellStyle name="Currency 73" xfId="1340"/>
    <cellStyle name="Currency 74" xfId="1341"/>
    <cellStyle name="Currency 75" xfId="1342"/>
    <cellStyle name="Currency 76" xfId="1343"/>
    <cellStyle name="Currency 77" xfId="1344"/>
    <cellStyle name="Currency 78" xfId="1345"/>
    <cellStyle name="Currency 79" xfId="1346"/>
    <cellStyle name="Currency 8" xfId="188"/>
    <cellStyle name="Currency 8 2" xfId="1348"/>
    <cellStyle name="Currency 8 3" xfId="1349"/>
    <cellStyle name="Currency 8 4" xfId="1347"/>
    <cellStyle name="Currency 80" xfId="1350"/>
    <cellStyle name="Currency 81" xfId="1351"/>
    <cellStyle name="Currency 82" xfId="1352"/>
    <cellStyle name="Currency 83" xfId="1353"/>
    <cellStyle name="Currency 84" xfId="1354"/>
    <cellStyle name="Currency 85" xfId="1355"/>
    <cellStyle name="Currency 86" xfId="1356"/>
    <cellStyle name="Currency 87" xfId="1357"/>
    <cellStyle name="Currency 88" xfId="1358"/>
    <cellStyle name="Currency 89" xfId="1359"/>
    <cellStyle name="Currency 9" xfId="1360"/>
    <cellStyle name="Currency 90" xfId="1361"/>
    <cellStyle name="Currency 91" xfId="1362"/>
    <cellStyle name="Currency 92" xfId="1363"/>
    <cellStyle name="Currency 93" xfId="1364"/>
    <cellStyle name="Currency 94" xfId="1365"/>
    <cellStyle name="Currency 95" xfId="1366"/>
    <cellStyle name="Currency 96" xfId="1367"/>
    <cellStyle name="Currency 97" xfId="1368"/>
    <cellStyle name="Currency 98" xfId="1369"/>
    <cellStyle name="Currency 99" xfId="1370"/>
    <cellStyle name="Euro" xfId="5298"/>
    <cellStyle name="Euro 2" xfId="5299"/>
    <cellStyle name="Explanatory Text 2" xfId="189"/>
    <cellStyle name="Explanatory Text 2 2" xfId="190"/>
    <cellStyle name="Explanatory Text 2 2 2" xfId="1371"/>
    <cellStyle name="Explanatory Text 2 3" xfId="1372"/>
    <cellStyle name="Explanatory Text 2 4" xfId="365"/>
    <cellStyle name="Explanatory Text 3" xfId="1373"/>
    <cellStyle name="Explanatory Text 4" xfId="1374"/>
    <cellStyle name="Explanatory Text 5" xfId="1375"/>
    <cellStyle name="Explanatory Text 6" xfId="1376"/>
    <cellStyle name="Explanatory Text 7" xfId="1377"/>
    <cellStyle name="Good 2" xfId="191"/>
    <cellStyle name="Good 2 2" xfId="192"/>
    <cellStyle name="Good 2 2 2" xfId="1378"/>
    <cellStyle name="Good 2 3" xfId="1379"/>
    <cellStyle name="Good 2 4" xfId="366"/>
    <cellStyle name="Good 3" xfId="1380"/>
    <cellStyle name="Good 4" xfId="1381"/>
    <cellStyle name="Good 5" xfId="1382"/>
    <cellStyle name="Good 6" xfId="1383"/>
    <cellStyle name="Good 7" xfId="1384"/>
    <cellStyle name="Heading 1 2" xfId="193"/>
    <cellStyle name="Heading 1 2 2" xfId="194"/>
    <cellStyle name="Heading 1 2 2 2" xfId="1385"/>
    <cellStyle name="Heading 1 2 3" xfId="1386"/>
    <cellStyle name="Heading 1 2 4" xfId="367"/>
    <cellStyle name="Heading 1 3" xfId="1387"/>
    <cellStyle name="Heading 1 4" xfId="1388"/>
    <cellStyle name="Heading 1 5" xfId="1389"/>
    <cellStyle name="Heading 1 6" xfId="1390"/>
    <cellStyle name="Heading 1 7" xfId="1391"/>
    <cellStyle name="Heading 2 2" xfId="195"/>
    <cellStyle name="Heading 2 2 2" xfId="196"/>
    <cellStyle name="Heading 2 2 2 2" xfId="1392"/>
    <cellStyle name="Heading 2 2 3" xfId="1393"/>
    <cellStyle name="Heading 2 2 4" xfId="368"/>
    <cellStyle name="Heading 2 3" xfId="1394"/>
    <cellStyle name="Heading 2 4" xfId="1395"/>
    <cellStyle name="Heading 2 5" xfId="1396"/>
    <cellStyle name="Heading 2 6" xfId="1397"/>
    <cellStyle name="Heading 2 7" xfId="1398"/>
    <cellStyle name="Heading 3 2" xfId="197"/>
    <cellStyle name="Heading 3 2 2" xfId="198"/>
    <cellStyle name="Heading 3 2 2 2" xfId="1399"/>
    <cellStyle name="Heading 3 2 3" xfId="1400"/>
    <cellStyle name="Heading 3 2 4" xfId="369"/>
    <cellStyle name="Heading 3 3" xfId="1401"/>
    <cellStyle name="Heading 3 4" xfId="1402"/>
    <cellStyle name="Heading 3 5" xfId="1403"/>
    <cellStyle name="Heading 3 6" xfId="1404"/>
    <cellStyle name="Heading 3 7" xfId="1405"/>
    <cellStyle name="Heading 4 2" xfId="199"/>
    <cellStyle name="Heading 4 2 2" xfId="200"/>
    <cellStyle name="Heading 4 2 2 2" xfId="1406"/>
    <cellStyle name="Heading 4 2 3" xfId="1407"/>
    <cellStyle name="Heading 4 2 4" xfId="370"/>
    <cellStyle name="Heading 4 3" xfId="1408"/>
    <cellStyle name="Heading 4 4" xfId="1409"/>
    <cellStyle name="Heading 4 5" xfId="1410"/>
    <cellStyle name="Heading 4 6" xfId="1411"/>
    <cellStyle name="Heading 4 7" xfId="1412"/>
    <cellStyle name="Hyperlink" xfId="1" builtinId="8"/>
    <cellStyle name="Hyperlink 2" xfId="201"/>
    <cellStyle name="Hyperlink 3" xfId="202"/>
    <cellStyle name="Hyperlink 5" xfId="6693"/>
    <cellStyle name="Input 10" xfId="1413"/>
    <cellStyle name="Input 10 2" xfId="1414"/>
    <cellStyle name="Input 10 2 2" xfId="1415"/>
    <cellStyle name="Input 10 3" xfId="1416"/>
    <cellStyle name="Input 10 3 2" xfId="1417"/>
    <cellStyle name="Input 10 4" xfId="1418"/>
    <cellStyle name="Input 11" xfId="1419"/>
    <cellStyle name="Input 11 2" xfId="1420"/>
    <cellStyle name="Input 11 2 2" xfId="1421"/>
    <cellStyle name="Input 11 3" xfId="1422"/>
    <cellStyle name="Input 12" xfId="1423"/>
    <cellStyle name="Input 12 2" xfId="1424"/>
    <cellStyle name="Input 12 2 2" xfId="1425"/>
    <cellStyle name="Input 12 3" xfId="1426"/>
    <cellStyle name="Input 12 3 2" xfId="1427"/>
    <cellStyle name="Input 12 4" xfId="1428"/>
    <cellStyle name="Input 2" xfId="203"/>
    <cellStyle name="Input 2 2" xfId="204"/>
    <cellStyle name="Input 2 2 2" xfId="1430"/>
    <cellStyle name="Input 2 2 2 2" xfId="1431"/>
    <cellStyle name="Input 2 2 2 2 2" xfId="1432"/>
    <cellStyle name="Input 2 2 2 2 2 2" xfId="1433"/>
    <cellStyle name="Input 2 2 2 2 2 2 2" xfId="1434"/>
    <cellStyle name="Input 2 2 2 2 2 3" xfId="1435"/>
    <cellStyle name="Input 2 2 2 2 2 3 2" xfId="1436"/>
    <cellStyle name="Input 2 2 2 2 2 4" xfId="1437"/>
    <cellStyle name="Input 2 2 2 2 3" xfId="1438"/>
    <cellStyle name="Input 2 2 2 2 3 2" xfId="1439"/>
    <cellStyle name="Input 2 2 2 2 4" xfId="1440"/>
    <cellStyle name="Input 2 2 2 2 4 2" xfId="1441"/>
    <cellStyle name="Input 2 2 2 2 5" xfId="1442"/>
    <cellStyle name="Input 2 2 2 3" xfId="1443"/>
    <cellStyle name="Input 2 2 2 3 2" xfId="1444"/>
    <cellStyle name="Input 2 2 2 3 2 2" xfId="1445"/>
    <cellStyle name="Input 2 2 2 3 3" xfId="1446"/>
    <cellStyle name="Input 2 2 2 3 3 2" xfId="1447"/>
    <cellStyle name="Input 2 2 2 3 4" xfId="1448"/>
    <cellStyle name="Input 2 2 2 4" xfId="1449"/>
    <cellStyle name="Input 2 2 2 4 2" xfId="1450"/>
    <cellStyle name="Input 2 2 2 4 2 2" xfId="1451"/>
    <cellStyle name="Input 2 2 2 4 3" xfId="1452"/>
    <cellStyle name="Input 2 2 2 5" xfId="1453"/>
    <cellStyle name="Input 2 2 2 5 2" xfId="1454"/>
    <cellStyle name="Input 2 2 2 6" xfId="1455"/>
    <cellStyle name="Input 2 2 3" xfId="1456"/>
    <cellStyle name="Input 2 2 3 2" xfId="1457"/>
    <cellStyle name="Input 2 2 3 2 2" xfId="1458"/>
    <cellStyle name="Input 2 2 3 2 2 2" xfId="1459"/>
    <cellStyle name="Input 2 2 3 2 3" xfId="1460"/>
    <cellStyle name="Input 2 2 3 2 3 2" xfId="1461"/>
    <cellStyle name="Input 2 2 3 2 4" xfId="1462"/>
    <cellStyle name="Input 2 2 3 3" xfId="1463"/>
    <cellStyle name="Input 2 2 3 3 2" xfId="1464"/>
    <cellStyle name="Input 2 2 3 4" xfId="1465"/>
    <cellStyle name="Input 2 2 3 4 2" xfId="1466"/>
    <cellStyle name="Input 2 2 3 5" xfId="1467"/>
    <cellStyle name="Input 2 2 4" xfId="1468"/>
    <cellStyle name="Input 2 2 4 2" xfId="1469"/>
    <cellStyle name="Input 2 2 4 2 2" xfId="1470"/>
    <cellStyle name="Input 2 2 4 3" xfId="1471"/>
    <cellStyle name="Input 2 2 4 3 2" xfId="1472"/>
    <cellStyle name="Input 2 2 4 4" xfId="1473"/>
    <cellStyle name="Input 2 2 5" xfId="1474"/>
    <cellStyle name="Input 2 2 5 2" xfId="1475"/>
    <cellStyle name="Input 2 2 5 2 2" xfId="1476"/>
    <cellStyle name="Input 2 2 5 3" xfId="1477"/>
    <cellStyle name="Input 2 2 6" xfId="1478"/>
    <cellStyle name="Input 2 2 6 2" xfId="1479"/>
    <cellStyle name="Input 2 2 7" xfId="1429"/>
    <cellStyle name="Input 2 2 8" xfId="6685"/>
    <cellStyle name="Input 2 3" xfId="1480"/>
    <cellStyle name="Input 2 3 2" xfId="1481"/>
    <cellStyle name="Input 2 3 2 2" xfId="1482"/>
    <cellStyle name="Input 2 3 2 2 2" xfId="1483"/>
    <cellStyle name="Input 2 3 2 2 2 2" xfId="1484"/>
    <cellStyle name="Input 2 3 2 2 3" xfId="1485"/>
    <cellStyle name="Input 2 3 2 2 3 2" xfId="1486"/>
    <cellStyle name="Input 2 3 2 2 4" xfId="1487"/>
    <cellStyle name="Input 2 3 2 3" xfId="1488"/>
    <cellStyle name="Input 2 3 2 3 2" xfId="1489"/>
    <cellStyle name="Input 2 3 2 4" xfId="1490"/>
    <cellStyle name="Input 2 3 2 4 2" xfId="1491"/>
    <cellStyle name="Input 2 3 2 5" xfId="1492"/>
    <cellStyle name="Input 2 3 3" xfId="1493"/>
    <cellStyle name="Input 2 3 3 2" xfId="1494"/>
    <cellStyle name="Input 2 3 3 2 2" xfId="1495"/>
    <cellStyle name="Input 2 3 3 3" xfId="1496"/>
    <cellStyle name="Input 2 3 3 3 2" xfId="1497"/>
    <cellStyle name="Input 2 3 3 4" xfId="1498"/>
    <cellStyle name="Input 2 3 4" xfId="1499"/>
    <cellStyle name="Input 2 3 4 2" xfId="1500"/>
    <cellStyle name="Input 2 3 4 2 2" xfId="1501"/>
    <cellStyle name="Input 2 3 4 3" xfId="1502"/>
    <cellStyle name="Input 2 3 5" xfId="1503"/>
    <cellStyle name="Input 2 3 6" xfId="1504"/>
    <cellStyle name="Input 2 3 6 2" xfId="1505"/>
    <cellStyle name="Input 2 3 7" xfId="1506"/>
    <cellStyle name="Input 2 4" xfId="1507"/>
    <cellStyle name="Input 2 4 2" xfId="1508"/>
    <cellStyle name="Input 2 4 2 2" xfId="1509"/>
    <cellStyle name="Input 2 4 2 2 2" xfId="1510"/>
    <cellStyle name="Input 2 4 2 3" xfId="1511"/>
    <cellStyle name="Input 2 4 2 3 2" xfId="1512"/>
    <cellStyle name="Input 2 4 2 4" xfId="1513"/>
    <cellStyle name="Input 2 4 3" xfId="1514"/>
    <cellStyle name="Input 2 4 3 2" xfId="1515"/>
    <cellStyle name="Input 2 4 4" xfId="1516"/>
    <cellStyle name="Input 2 4 4 2" xfId="1517"/>
    <cellStyle name="Input 2 4 5" xfId="1518"/>
    <cellStyle name="Input 2 5" xfId="1519"/>
    <cellStyle name="Input 2 5 2" xfId="1520"/>
    <cellStyle name="Input 2 5 2 2" xfId="1521"/>
    <cellStyle name="Input 2 5 2 2 2" xfId="1522"/>
    <cellStyle name="Input 2 5 2 3" xfId="1523"/>
    <cellStyle name="Input 2 5 2 3 2" xfId="1524"/>
    <cellStyle name="Input 2 5 2 4" xfId="1525"/>
    <cellStyle name="Input 2 5 3" xfId="1526"/>
    <cellStyle name="Input 2 5 3 2" xfId="1527"/>
    <cellStyle name="Input 2 5 4" xfId="1528"/>
    <cellStyle name="Input 2 5 4 2" xfId="1529"/>
    <cellStyle name="Input 2 5 5" xfId="1530"/>
    <cellStyle name="Input 2 6" xfId="1531"/>
    <cellStyle name="Input 2 6 2" xfId="1532"/>
    <cellStyle name="Input 2 6 2 2" xfId="1533"/>
    <cellStyle name="Input 2 6 3" xfId="1534"/>
    <cellStyle name="Input 2 6 3 2" xfId="1535"/>
    <cellStyle name="Input 2 6 4" xfId="1536"/>
    <cellStyle name="Input 2 7" xfId="1537"/>
    <cellStyle name="Input 2 7 2" xfId="1538"/>
    <cellStyle name="Input 2 7 2 2" xfId="1539"/>
    <cellStyle name="Input 2 7 3" xfId="1540"/>
    <cellStyle name="Input 2 8" xfId="1541"/>
    <cellStyle name="Input 2 8 2" xfId="1542"/>
    <cellStyle name="Input 2 9" xfId="371"/>
    <cellStyle name="Input 3" xfId="1543"/>
    <cellStyle name="Input 3 2" xfId="1544"/>
    <cellStyle name="Input 3 2 2" xfId="1545"/>
    <cellStyle name="Input 3 2 2 2" xfId="1546"/>
    <cellStyle name="Input 3 2 2 2 2" xfId="1547"/>
    <cellStyle name="Input 3 2 2 2 2 2" xfId="1548"/>
    <cellStyle name="Input 3 2 2 2 2 2 2" xfId="1549"/>
    <cellStyle name="Input 3 2 2 2 2 3" xfId="1550"/>
    <cellStyle name="Input 3 2 2 2 2 3 2" xfId="1551"/>
    <cellStyle name="Input 3 2 2 2 2 4" xfId="1552"/>
    <cellStyle name="Input 3 2 2 2 3" xfId="1553"/>
    <cellStyle name="Input 3 2 2 2 3 2" xfId="1554"/>
    <cellStyle name="Input 3 2 2 2 4" xfId="1555"/>
    <cellStyle name="Input 3 2 2 2 4 2" xfId="1556"/>
    <cellStyle name="Input 3 2 2 2 5" xfId="1557"/>
    <cellStyle name="Input 3 2 2 3" xfId="1558"/>
    <cellStyle name="Input 3 2 2 3 2" xfId="1559"/>
    <cellStyle name="Input 3 2 2 3 2 2" xfId="1560"/>
    <cellStyle name="Input 3 2 2 3 3" xfId="1561"/>
    <cellStyle name="Input 3 2 2 3 3 2" xfId="1562"/>
    <cellStyle name="Input 3 2 2 3 4" xfId="1563"/>
    <cellStyle name="Input 3 2 2 4" xfId="1564"/>
    <cellStyle name="Input 3 2 2 4 2" xfId="1565"/>
    <cellStyle name="Input 3 2 2 4 2 2" xfId="1566"/>
    <cellStyle name="Input 3 2 2 4 3" xfId="1567"/>
    <cellStyle name="Input 3 2 2 5" xfId="1568"/>
    <cellStyle name="Input 3 2 2 5 2" xfId="1569"/>
    <cellStyle name="Input 3 2 2 6" xfId="1570"/>
    <cellStyle name="Input 3 2 3" xfId="1571"/>
    <cellStyle name="Input 3 2 3 2" xfId="1572"/>
    <cellStyle name="Input 3 2 3 2 2" xfId="1573"/>
    <cellStyle name="Input 3 2 3 2 2 2" xfId="1574"/>
    <cellStyle name="Input 3 2 3 2 3" xfId="1575"/>
    <cellStyle name="Input 3 2 3 2 3 2" xfId="1576"/>
    <cellStyle name="Input 3 2 3 2 4" xfId="1577"/>
    <cellStyle name="Input 3 2 3 3" xfId="1578"/>
    <cellStyle name="Input 3 2 3 3 2" xfId="1579"/>
    <cellStyle name="Input 3 2 3 4" xfId="1580"/>
    <cellStyle name="Input 3 2 3 4 2" xfId="1581"/>
    <cellStyle name="Input 3 2 3 5" xfId="1582"/>
    <cellStyle name="Input 3 2 4" xfId="1583"/>
    <cellStyle name="Input 3 2 4 2" xfId="1584"/>
    <cellStyle name="Input 3 2 4 2 2" xfId="1585"/>
    <cellStyle name="Input 3 2 4 3" xfId="1586"/>
    <cellStyle name="Input 3 2 4 3 2" xfId="1587"/>
    <cellStyle name="Input 3 2 4 4" xfId="1588"/>
    <cellStyle name="Input 3 2 5" xfId="1589"/>
    <cellStyle name="Input 3 2 5 2" xfId="1590"/>
    <cellStyle name="Input 3 2 5 2 2" xfId="1591"/>
    <cellStyle name="Input 3 2 5 3" xfId="1592"/>
    <cellStyle name="Input 3 2 6" xfId="1593"/>
    <cellStyle name="Input 3 2 6 2" xfId="1594"/>
    <cellStyle name="Input 3 2 7" xfId="1595"/>
    <cellStyle name="Input 3 3" xfId="1596"/>
    <cellStyle name="Input 3 3 2" xfId="1597"/>
    <cellStyle name="Input 3 3 2 2" xfId="1598"/>
    <cellStyle name="Input 3 3 2 2 2" xfId="1599"/>
    <cellStyle name="Input 3 3 2 2 2 2" xfId="1600"/>
    <cellStyle name="Input 3 3 2 2 3" xfId="1601"/>
    <cellStyle name="Input 3 3 2 2 3 2" xfId="1602"/>
    <cellStyle name="Input 3 3 2 2 4" xfId="1603"/>
    <cellStyle name="Input 3 3 2 3" xfId="1604"/>
    <cellStyle name="Input 3 3 2 3 2" xfId="1605"/>
    <cellStyle name="Input 3 3 2 4" xfId="1606"/>
    <cellStyle name="Input 3 3 2 4 2" xfId="1607"/>
    <cellStyle name="Input 3 3 2 5" xfId="1608"/>
    <cellStyle name="Input 3 3 3" xfId="1609"/>
    <cellStyle name="Input 3 3 3 2" xfId="1610"/>
    <cellStyle name="Input 3 3 3 2 2" xfId="1611"/>
    <cellStyle name="Input 3 3 3 3" xfId="1612"/>
    <cellStyle name="Input 3 3 3 3 2" xfId="1613"/>
    <cellStyle name="Input 3 3 3 4" xfId="1614"/>
    <cellStyle name="Input 3 3 4" xfId="1615"/>
    <cellStyle name="Input 3 3 4 2" xfId="1616"/>
    <cellStyle name="Input 3 3 4 2 2" xfId="1617"/>
    <cellStyle name="Input 3 3 4 3" xfId="1618"/>
    <cellStyle name="Input 3 3 5" xfId="1619"/>
    <cellStyle name="Input 3 3 5 2" xfId="1620"/>
    <cellStyle name="Input 3 3 6" xfId="1621"/>
    <cellStyle name="Input 3 4" xfId="1622"/>
    <cellStyle name="Input 3 4 2" xfId="1623"/>
    <cellStyle name="Input 3 4 2 2" xfId="1624"/>
    <cellStyle name="Input 3 4 2 2 2" xfId="1625"/>
    <cellStyle name="Input 3 4 2 3" xfId="1626"/>
    <cellStyle name="Input 3 4 2 3 2" xfId="1627"/>
    <cellStyle name="Input 3 4 2 4" xfId="1628"/>
    <cellStyle name="Input 3 4 3" xfId="1629"/>
    <cellStyle name="Input 3 4 3 2" xfId="1630"/>
    <cellStyle name="Input 3 4 4" xfId="1631"/>
    <cellStyle name="Input 3 4 4 2" xfId="1632"/>
    <cellStyle name="Input 3 4 5" xfId="1633"/>
    <cellStyle name="Input 3 5" xfId="1634"/>
    <cellStyle name="Input 3 5 2" xfId="1635"/>
    <cellStyle name="Input 3 5 2 2" xfId="1636"/>
    <cellStyle name="Input 3 5 2 2 2" xfId="1637"/>
    <cellStyle name="Input 3 5 2 3" xfId="1638"/>
    <cellStyle name="Input 3 5 2 3 2" xfId="1639"/>
    <cellStyle name="Input 3 5 2 4" xfId="1640"/>
    <cellStyle name="Input 3 5 3" xfId="1641"/>
    <cellStyle name="Input 3 5 3 2" xfId="1642"/>
    <cellStyle name="Input 3 5 4" xfId="1643"/>
    <cellStyle name="Input 3 5 4 2" xfId="1644"/>
    <cellStyle name="Input 3 5 5" xfId="1645"/>
    <cellStyle name="Input 3 6" xfId="1646"/>
    <cellStyle name="Input 3 6 2" xfId="1647"/>
    <cellStyle name="Input 3 6 2 2" xfId="1648"/>
    <cellStyle name="Input 3 6 3" xfId="1649"/>
    <cellStyle name="Input 3 6 3 2" xfId="1650"/>
    <cellStyle name="Input 3 6 4" xfId="1651"/>
    <cellStyle name="Input 3 7" xfId="1652"/>
    <cellStyle name="Input 3 7 2" xfId="1653"/>
    <cellStyle name="Input 3 7 2 2" xfId="1654"/>
    <cellStyle name="Input 3 7 3" xfId="1655"/>
    <cellStyle name="Input 3 8" xfId="1656"/>
    <cellStyle name="Input 3 8 2" xfId="1657"/>
    <cellStyle name="Input 4" xfId="1658"/>
    <cellStyle name="Input 4 2" xfId="1659"/>
    <cellStyle name="Input 4 2 2" xfId="1660"/>
    <cellStyle name="Input 4 2 2 2" xfId="1661"/>
    <cellStyle name="Input 4 2 2 2 2" xfId="1662"/>
    <cellStyle name="Input 4 2 2 2 2 2" xfId="1663"/>
    <cellStyle name="Input 4 2 2 2 2 2 2" xfId="1664"/>
    <cellStyle name="Input 4 2 2 2 2 3" xfId="1665"/>
    <cellStyle name="Input 4 2 2 2 2 3 2" xfId="1666"/>
    <cellStyle name="Input 4 2 2 2 2 4" xfId="1667"/>
    <cellStyle name="Input 4 2 2 2 3" xfId="1668"/>
    <cellStyle name="Input 4 2 2 2 3 2" xfId="1669"/>
    <cellStyle name="Input 4 2 2 2 4" xfId="1670"/>
    <cellStyle name="Input 4 2 2 2 4 2" xfId="1671"/>
    <cellStyle name="Input 4 2 2 2 5" xfId="1672"/>
    <cellStyle name="Input 4 2 2 3" xfId="1673"/>
    <cellStyle name="Input 4 2 2 3 2" xfId="1674"/>
    <cellStyle name="Input 4 2 2 3 2 2" xfId="1675"/>
    <cellStyle name="Input 4 2 2 3 3" xfId="1676"/>
    <cellStyle name="Input 4 2 2 3 3 2" xfId="1677"/>
    <cellStyle name="Input 4 2 2 3 4" xfId="1678"/>
    <cellStyle name="Input 4 2 2 4" xfId="1679"/>
    <cellStyle name="Input 4 2 2 4 2" xfId="1680"/>
    <cellStyle name="Input 4 2 2 4 2 2" xfId="1681"/>
    <cellStyle name="Input 4 2 2 4 3" xfId="1682"/>
    <cellStyle name="Input 4 2 2 5" xfId="1683"/>
    <cellStyle name="Input 4 2 2 5 2" xfId="1684"/>
    <cellStyle name="Input 4 2 2 6" xfId="1685"/>
    <cellStyle name="Input 4 2 3" xfId="1686"/>
    <cellStyle name="Input 4 2 3 2" xfId="1687"/>
    <cellStyle name="Input 4 2 3 2 2" xfId="1688"/>
    <cellStyle name="Input 4 2 3 2 2 2" xfId="1689"/>
    <cellStyle name="Input 4 2 3 2 3" xfId="1690"/>
    <cellStyle name="Input 4 2 3 2 3 2" xfId="1691"/>
    <cellStyle name="Input 4 2 3 2 4" xfId="1692"/>
    <cellStyle name="Input 4 2 3 3" xfId="1693"/>
    <cellStyle name="Input 4 2 3 3 2" xfId="1694"/>
    <cellStyle name="Input 4 2 3 4" xfId="1695"/>
    <cellStyle name="Input 4 2 3 4 2" xfId="1696"/>
    <cellStyle name="Input 4 2 3 5" xfId="1697"/>
    <cellStyle name="Input 4 2 4" xfId="1698"/>
    <cellStyle name="Input 4 2 4 2" xfId="1699"/>
    <cellStyle name="Input 4 2 4 2 2" xfId="1700"/>
    <cellStyle name="Input 4 2 4 3" xfId="1701"/>
    <cellStyle name="Input 4 2 4 3 2" xfId="1702"/>
    <cellStyle name="Input 4 2 4 4" xfId="1703"/>
    <cellStyle name="Input 4 2 5" xfId="1704"/>
    <cellStyle name="Input 4 2 5 2" xfId="1705"/>
    <cellStyle name="Input 4 2 5 2 2" xfId="1706"/>
    <cellStyle name="Input 4 2 5 3" xfId="1707"/>
    <cellStyle name="Input 4 2 6" xfId="1708"/>
    <cellStyle name="Input 4 2 6 2" xfId="1709"/>
    <cellStyle name="Input 4 2 7" xfId="1710"/>
    <cellStyle name="Input 4 3" xfId="1711"/>
    <cellStyle name="Input 4 3 2" xfId="1712"/>
    <cellStyle name="Input 4 3 2 2" xfId="1713"/>
    <cellStyle name="Input 4 3 2 2 2" xfId="1714"/>
    <cellStyle name="Input 4 3 2 2 2 2" xfId="1715"/>
    <cellStyle name="Input 4 3 2 2 3" xfId="1716"/>
    <cellStyle name="Input 4 3 2 2 3 2" xfId="1717"/>
    <cellStyle name="Input 4 3 2 2 4" xfId="1718"/>
    <cellStyle name="Input 4 3 2 3" xfId="1719"/>
    <cellStyle name="Input 4 3 2 3 2" xfId="1720"/>
    <cellStyle name="Input 4 3 2 4" xfId="1721"/>
    <cellStyle name="Input 4 3 2 4 2" xfId="1722"/>
    <cellStyle name="Input 4 3 2 5" xfId="1723"/>
    <cellStyle name="Input 4 3 3" xfId="1724"/>
    <cellStyle name="Input 4 3 3 2" xfId="1725"/>
    <cellStyle name="Input 4 3 3 2 2" xfId="1726"/>
    <cellStyle name="Input 4 3 3 3" xfId="1727"/>
    <cellStyle name="Input 4 3 3 3 2" xfId="1728"/>
    <cellStyle name="Input 4 3 3 4" xfId="1729"/>
    <cellStyle name="Input 4 3 4" xfId="1730"/>
    <cellStyle name="Input 4 3 4 2" xfId="1731"/>
    <cellStyle name="Input 4 3 4 2 2" xfId="1732"/>
    <cellStyle name="Input 4 3 4 3" xfId="1733"/>
    <cellStyle name="Input 4 3 5" xfId="1734"/>
    <cellStyle name="Input 4 3 5 2" xfId="1735"/>
    <cellStyle name="Input 4 3 6" xfId="1736"/>
    <cellStyle name="Input 4 4" xfId="1737"/>
    <cellStyle name="Input 4 4 2" xfId="1738"/>
    <cellStyle name="Input 4 4 2 2" xfId="1739"/>
    <cellStyle name="Input 4 4 2 2 2" xfId="1740"/>
    <cellStyle name="Input 4 4 2 3" xfId="1741"/>
    <cellStyle name="Input 4 4 2 3 2" xfId="1742"/>
    <cellStyle name="Input 4 4 2 4" xfId="1743"/>
    <cellStyle name="Input 4 4 3" xfId="1744"/>
    <cellStyle name="Input 4 4 3 2" xfId="1745"/>
    <cellStyle name="Input 4 4 4" xfId="1746"/>
    <cellStyle name="Input 4 4 4 2" xfId="1747"/>
    <cellStyle name="Input 4 4 5" xfId="1748"/>
    <cellStyle name="Input 4 5" xfId="1749"/>
    <cellStyle name="Input 4 5 2" xfId="1750"/>
    <cellStyle name="Input 4 5 2 2" xfId="1751"/>
    <cellStyle name="Input 4 5 2 2 2" xfId="1752"/>
    <cellStyle name="Input 4 5 2 3" xfId="1753"/>
    <cellStyle name="Input 4 5 2 3 2" xfId="1754"/>
    <cellStyle name="Input 4 5 2 4" xfId="1755"/>
    <cellStyle name="Input 4 5 3" xfId="1756"/>
    <cellStyle name="Input 4 5 3 2" xfId="1757"/>
    <cellStyle name="Input 4 5 4" xfId="1758"/>
    <cellStyle name="Input 4 5 4 2" xfId="1759"/>
    <cellStyle name="Input 4 5 5" xfId="1760"/>
    <cellStyle name="Input 4 6" xfId="1761"/>
    <cellStyle name="Input 4 6 2" xfId="1762"/>
    <cellStyle name="Input 4 6 2 2" xfId="1763"/>
    <cellStyle name="Input 4 6 3" xfId="1764"/>
    <cellStyle name="Input 4 6 3 2" xfId="1765"/>
    <cellStyle name="Input 4 6 4" xfId="1766"/>
    <cellStyle name="Input 4 7" xfId="1767"/>
    <cellStyle name="Input 4 7 2" xfId="1768"/>
    <cellStyle name="Input 4 7 2 2" xfId="1769"/>
    <cellStyle name="Input 4 7 3" xfId="1770"/>
    <cellStyle name="Input 4 8" xfId="1771"/>
    <cellStyle name="Input 4 8 2" xfId="1772"/>
    <cellStyle name="Input 4 9" xfId="1773"/>
    <cellStyle name="Input 5" xfId="1774"/>
    <cellStyle name="Input 5 2" xfId="1775"/>
    <cellStyle name="Input 5 2 2" xfId="1776"/>
    <cellStyle name="Input 5 2 2 2" xfId="1777"/>
    <cellStyle name="Input 5 2 2 2 2" xfId="1778"/>
    <cellStyle name="Input 5 2 2 2 2 2" xfId="1779"/>
    <cellStyle name="Input 5 2 2 2 2 2 2" xfId="1780"/>
    <cellStyle name="Input 5 2 2 2 2 3" xfId="1781"/>
    <cellStyle name="Input 5 2 2 2 2 3 2" xfId="1782"/>
    <cellStyle name="Input 5 2 2 2 2 4" xfId="1783"/>
    <cellStyle name="Input 5 2 2 2 3" xfId="1784"/>
    <cellStyle name="Input 5 2 2 2 3 2" xfId="1785"/>
    <cellStyle name="Input 5 2 2 2 4" xfId="1786"/>
    <cellStyle name="Input 5 2 2 2 4 2" xfId="1787"/>
    <cellStyle name="Input 5 2 2 2 5" xfId="1788"/>
    <cellStyle name="Input 5 2 2 3" xfId="1789"/>
    <cellStyle name="Input 5 2 2 3 2" xfId="1790"/>
    <cellStyle name="Input 5 2 2 3 2 2" xfId="1791"/>
    <cellStyle name="Input 5 2 2 3 3" xfId="1792"/>
    <cellStyle name="Input 5 2 2 3 3 2" xfId="1793"/>
    <cellStyle name="Input 5 2 2 3 4" xfId="1794"/>
    <cellStyle name="Input 5 2 2 4" xfId="1795"/>
    <cellStyle name="Input 5 2 2 4 2" xfId="1796"/>
    <cellStyle name="Input 5 2 2 4 2 2" xfId="1797"/>
    <cellStyle name="Input 5 2 2 4 3" xfId="1798"/>
    <cellStyle name="Input 5 2 2 5" xfId="1799"/>
    <cellStyle name="Input 5 2 2 5 2" xfId="1800"/>
    <cellStyle name="Input 5 2 2 6" xfId="1801"/>
    <cellStyle name="Input 5 2 3" xfId="1802"/>
    <cellStyle name="Input 5 2 3 2" xfId="1803"/>
    <cellStyle name="Input 5 2 3 2 2" xfId="1804"/>
    <cellStyle name="Input 5 2 3 2 2 2" xfId="1805"/>
    <cellStyle name="Input 5 2 3 2 3" xfId="1806"/>
    <cellStyle name="Input 5 2 3 2 3 2" xfId="1807"/>
    <cellStyle name="Input 5 2 3 2 4" xfId="1808"/>
    <cellStyle name="Input 5 2 3 3" xfId="1809"/>
    <cellStyle name="Input 5 2 3 3 2" xfId="1810"/>
    <cellStyle name="Input 5 2 3 4" xfId="1811"/>
    <cellStyle name="Input 5 2 3 4 2" xfId="1812"/>
    <cellStyle name="Input 5 2 3 5" xfId="1813"/>
    <cellStyle name="Input 5 2 4" xfId="1814"/>
    <cellStyle name="Input 5 2 4 2" xfId="1815"/>
    <cellStyle name="Input 5 2 4 2 2" xfId="1816"/>
    <cellStyle name="Input 5 2 4 3" xfId="1817"/>
    <cellStyle name="Input 5 2 4 3 2" xfId="1818"/>
    <cellStyle name="Input 5 2 4 4" xfId="1819"/>
    <cellStyle name="Input 5 2 5" xfId="1820"/>
    <cellStyle name="Input 5 2 5 2" xfId="1821"/>
    <cellStyle name="Input 5 2 5 2 2" xfId="1822"/>
    <cellStyle name="Input 5 2 5 3" xfId="1823"/>
    <cellStyle name="Input 5 2 6" xfId="1824"/>
    <cellStyle name="Input 5 2 6 2" xfId="1825"/>
    <cellStyle name="Input 5 2 7" xfId="1826"/>
    <cellStyle name="Input 5 3" xfId="1827"/>
    <cellStyle name="Input 5 3 2" xfId="1828"/>
    <cellStyle name="Input 5 3 2 2" xfId="1829"/>
    <cellStyle name="Input 5 3 2 2 2" xfId="1830"/>
    <cellStyle name="Input 5 3 2 2 2 2" xfId="1831"/>
    <cellStyle name="Input 5 3 2 2 3" xfId="1832"/>
    <cellStyle name="Input 5 3 2 2 3 2" xfId="1833"/>
    <cellStyle name="Input 5 3 2 2 4" xfId="1834"/>
    <cellStyle name="Input 5 3 2 3" xfId="1835"/>
    <cellStyle name="Input 5 3 2 3 2" xfId="1836"/>
    <cellStyle name="Input 5 3 2 4" xfId="1837"/>
    <cellStyle name="Input 5 3 2 4 2" xfId="1838"/>
    <cellStyle name="Input 5 3 2 5" xfId="1839"/>
    <cellStyle name="Input 5 3 3" xfId="1840"/>
    <cellStyle name="Input 5 3 3 2" xfId="1841"/>
    <cellStyle name="Input 5 3 3 2 2" xfId="1842"/>
    <cellStyle name="Input 5 3 3 3" xfId="1843"/>
    <cellStyle name="Input 5 3 3 3 2" xfId="1844"/>
    <cellStyle name="Input 5 3 3 4" xfId="1845"/>
    <cellStyle name="Input 5 3 4" xfId="1846"/>
    <cellStyle name="Input 5 3 4 2" xfId="1847"/>
    <cellStyle name="Input 5 3 4 2 2" xfId="1848"/>
    <cellStyle name="Input 5 3 4 3" xfId="1849"/>
    <cellStyle name="Input 5 3 5" xfId="1850"/>
    <cellStyle name="Input 5 3 5 2" xfId="1851"/>
    <cellStyle name="Input 5 3 6" xfId="1852"/>
    <cellStyle name="Input 5 4" xfId="1853"/>
    <cellStyle name="Input 5 4 2" xfId="1854"/>
    <cellStyle name="Input 5 4 2 2" xfId="1855"/>
    <cellStyle name="Input 5 4 2 2 2" xfId="1856"/>
    <cellStyle name="Input 5 4 2 3" xfId="1857"/>
    <cellStyle name="Input 5 4 2 3 2" xfId="1858"/>
    <cellStyle name="Input 5 4 2 4" xfId="1859"/>
    <cellStyle name="Input 5 4 3" xfId="1860"/>
    <cellStyle name="Input 5 4 3 2" xfId="1861"/>
    <cellStyle name="Input 5 4 4" xfId="1862"/>
    <cellStyle name="Input 5 4 4 2" xfId="1863"/>
    <cellStyle name="Input 5 4 5" xfId="1864"/>
    <cellStyle name="Input 5 5" xfId="1865"/>
    <cellStyle name="Input 5 5 2" xfId="1866"/>
    <cellStyle name="Input 5 5 2 2" xfId="1867"/>
    <cellStyle name="Input 5 5 2 2 2" xfId="1868"/>
    <cellStyle name="Input 5 5 2 3" xfId="1869"/>
    <cellStyle name="Input 5 5 2 3 2" xfId="1870"/>
    <cellStyle name="Input 5 5 2 4" xfId="1871"/>
    <cellStyle name="Input 5 5 3" xfId="1872"/>
    <cellStyle name="Input 5 5 3 2" xfId="1873"/>
    <cellStyle name="Input 5 5 4" xfId="1874"/>
    <cellStyle name="Input 5 5 4 2" xfId="1875"/>
    <cellStyle name="Input 5 5 5" xfId="1876"/>
    <cellStyle name="Input 5 6" xfId="1877"/>
    <cellStyle name="Input 5 6 2" xfId="1878"/>
    <cellStyle name="Input 5 6 2 2" xfId="1879"/>
    <cellStyle name="Input 5 6 3" xfId="1880"/>
    <cellStyle name="Input 5 6 3 2" xfId="1881"/>
    <cellStyle name="Input 5 6 4" xfId="1882"/>
    <cellStyle name="Input 5 7" xfId="1883"/>
    <cellStyle name="Input 5 7 2" xfId="1884"/>
    <cellStyle name="Input 5 7 2 2" xfId="1885"/>
    <cellStyle name="Input 5 7 3" xfId="1886"/>
    <cellStyle name="Input 5 8" xfId="1887"/>
    <cellStyle name="Input 5 8 2" xfId="1888"/>
    <cellStyle name="Input 5 9" xfId="1889"/>
    <cellStyle name="Input 6" xfId="1890"/>
    <cellStyle name="Input 7" xfId="1891"/>
    <cellStyle name="Input 7 2" xfId="1892"/>
    <cellStyle name="Input 7 2 2" xfId="1893"/>
    <cellStyle name="Input 7 2 2 2" xfId="1894"/>
    <cellStyle name="Input 7 2 2 2 2" xfId="1895"/>
    <cellStyle name="Input 7 2 2 3" xfId="1896"/>
    <cellStyle name="Input 7 2 2 3 2" xfId="1897"/>
    <cellStyle name="Input 7 2 2 4" xfId="1898"/>
    <cellStyle name="Input 7 2 3" xfId="1899"/>
    <cellStyle name="Input 7 2 3 2" xfId="1900"/>
    <cellStyle name="Input 7 2 3 2 2" xfId="1901"/>
    <cellStyle name="Input 7 2 3 2 2 2" xfId="1902"/>
    <cellStyle name="Input 7 2 3 2 3" xfId="1903"/>
    <cellStyle name="Input 7 2 3 2 3 2" xfId="1904"/>
    <cellStyle name="Input 7 2 3 2 4" xfId="1905"/>
    <cellStyle name="Input 7 2 3 3" xfId="1906"/>
    <cellStyle name="Input 7 2 3 3 2" xfId="1907"/>
    <cellStyle name="Input 7 2 3 4" xfId="1908"/>
    <cellStyle name="Input 7 2 3 4 2" xfId="1909"/>
    <cellStyle name="Input 7 2 3 5" xfId="1910"/>
    <cellStyle name="Input 7 2 4" xfId="1911"/>
    <cellStyle name="Input 7 2 4 2" xfId="1912"/>
    <cellStyle name="Input 7 2 4 2 2" xfId="1913"/>
    <cellStyle name="Input 7 2 4 3" xfId="1914"/>
    <cellStyle name="Input 7 2 4 3 2" xfId="1915"/>
    <cellStyle name="Input 7 2 4 4" xfId="1916"/>
    <cellStyle name="Input 7 2 5" xfId="1917"/>
    <cellStyle name="Input 7 2 5 2" xfId="1918"/>
    <cellStyle name="Input 7 2 5 2 2" xfId="1919"/>
    <cellStyle name="Input 7 2 5 3" xfId="1920"/>
    <cellStyle name="Input 7 2 6" xfId="1921"/>
    <cellStyle name="Input 7 2 6 2" xfId="1922"/>
    <cellStyle name="Input 7 2 7" xfId="1923"/>
    <cellStyle name="Input 7 3" xfId="1924"/>
    <cellStyle name="Input 7 3 2" xfId="1925"/>
    <cellStyle name="Input 7 3 2 2" xfId="1926"/>
    <cellStyle name="Input 7 3 2 2 2" xfId="1927"/>
    <cellStyle name="Input 7 3 2 2 2 2" xfId="1928"/>
    <cellStyle name="Input 7 3 2 2 3" xfId="1929"/>
    <cellStyle name="Input 7 3 2 2 3 2" xfId="1930"/>
    <cellStyle name="Input 7 3 2 2 4" xfId="1931"/>
    <cellStyle name="Input 7 3 2 3" xfId="1932"/>
    <cellStyle name="Input 7 3 2 3 2" xfId="1933"/>
    <cellStyle name="Input 7 3 2 4" xfId="1934"/>
    <cellStyle name="Input 7 3 2 4 2" xfId="1935"/>
    <cellStyle name="Input 7 3 2 5" xfId="1936"/>
    <cellStyle name="Input 7 3 3" xfId="1937"/>
    <cellStyle name="Input 7 3 3 2" xfId="1938"/>
    <cellStyle name="Input 7 3 3 2 2" xfId="1939"/>
    <cellStyle name="Input 7 3 3 3" xfId="1940"/>
    <cellStyle name="Input 7 3 3 3 2" xfId="1941"/>
    <cellStyle name="Input 7 3 3 4" xfId="1942"/>
    <cellStyle name="Input 7 3 4" xfId="1943"/>
    <cellStyle name="Input 7 3 4 2" xfId="1944"/>
    <cellStyle name="Input 7 3 4 2 2" xfId="1945"/>
    <cellStyle name="Input 7 3 4 3" xfId="1946"/>
    <cellStyle name="Input 7 3 5" xfId="1947"/>
    <cellStyle name="Input 7 3 5 2" xfId="1948"/>
    <cellStyle name="Input 7 3 6" xfId="1949"/>
    <cellStyle name="Input 7 4" xfId="1950"/>
    <cellStyle name="Input 7 4 2" xfId="1951"/>
    <cellStyle name="Input 7 4 2 2" xfId="1952"/>
    <cellStyle name="Input 7 4 2 2 2" xfId="1953"/>
    <cellStyle name="Input 7 4 2 3" xfId="1954"/>
    <cellStyle name="Input 7 4 2 3 2" xfId="1955"/>
    <cellStyle name="Input 7 4 2 4" xfId="1956"/>
    <cellStyle name="Input 7 4 3" xfId="1957"/>
    <cellStyle name="Input 7 4 3 2" xfId="1958"/>
    <cellStyle name="Input 7 4 3 2 2" xfId="1959"/>
    <cellStyle name="Input 7 4 3 3" xfId="1960"/>
    <cellStyle name="Input 7 4 4" xfId="1961"/>
    <cellStyle name="Input 7 4 4 2" xfId="1962"/>
    <cellStyle name="Input 7 4 5" xfId="1963"/>
    <cellStyle name="Input 7 5" xfId="1964"/>
    <cellStyle name="Input 7 5 2" xfId="1965"/>
    <cellStyle name="Input 7 5 2 2" xfId="1966"/>
    <cellStyle name="Input 7 5 3" xfId="1967"/>
    <cellStyle name="Input 7 5 3 2" xfId="1968"/>
    <cellStyle name="Input 7 5 4" xfId="1969"/>
    <cellStyle name="Input 7 6" xfId="1970"/>
    <cellStyle name="Input 7 6 2" xfId="1971"/>
    <cellStyle name="Input 7 6 2 2" xfId="1972"/>
    <cellStyle name="Input 7 6 3" xfId="1973"/>
    <cellStyle name="Input 7 7" xfId="1974"/>
    <cellStyle name="Input 7 7 2" xfId="1975"/>
    <cellStyle name="Input 7 8" xfId="1976"/>
    <cellStyle name="Input 8" xfId="1977"/>
    <cellStyle name="Input 8 2" xfId="1978"/>
    <cellStyle name="Input 8 2 2" xfId="1979"/>
    <cellStyle name="Input 8 2 2 2" xfId="1980"/>
    <cellStyle name="Input 8 2 3" xfId="1981"/>
    <cellStyle name="Input 8 2 3 2" xfId="1982"/>
    <cellStyle name="Input 8 2 4" xfId="1983"/>
    <cellStyle name="Input 8 3" xfId="1984"/>
    <cellStyle name="Input 8 3 2" xfId="1985"/>
    <cellStyle name="Input 8 3 2 2" xfId="1986"/>
    <cellStyle name="Input 8 3 3" xfId="1987"/>
    <cellStyle name="Input 8 4" xfId="1988"/>
    <cellStyle name="Input 8 4 2" xfId="1989"/>
    <cellStyle name="Input 8 5" xfId="1990"/>
    <cellStyle name="Input 9" xfId="1991"/>
    <cellStyle name="Input 9 2" xfId="1992"/>
    <cellStyle name="Input 9 2 2" xfId="1993"/>
    <cellStyle name="Input 9 2 2 2" xfId="1994"/>
    <cellStyle name="Input 9 2 3" xfId="1995"/>
    <cellStyle name="Input 9 2 3 2" xfId="1996"/>
    <cellStyle name="Input 9 2 4" xfId="1997"/>
    <cellStyle name="Input 9 3" xfId="1998"/>
    <cellStyle name="Input 9 3 2" xfId="1999"/>
    <cellStyle name="Input 9 4" xfId="2000"/>
    <cellStyle name="Input 9 4 2" xfId="2001"/>
    <cellStyle name="Input 9 5" xfId="2002"/>
    <cellStyle name="Linked Cell 2" xfId="205"/>
    <cellStyle name="Linked Cell 2 2" xfId="206"/>
    <cellStyle name="Linked Cell 2 2 2" xfId="2003"/>
    <cellStyle name="Linked Cell 2 3" xfId="2004"/>
    <cellStyle name="Linked Cell 2 4" xfId="372"/>
    <cellStyle name="Linked Cell 3" xfId="2005"/>
    <cellStyle name="Linked Cell 4" xfId="2006"/>
    <cellStyle name="Linked Cell 5" xfId="2007"/>
    <cellStyle name="Linked Cell 6" xfId="2008"/>
    <cellStyle name="Linked Cell 7" xfId="2009"/>
    <cellStyle name="Neutral 2" xfId="207"/>
    <cellStyle name="Neutral 2 2" xfId="208"/>
    <cellStyle name="Neutral 2 2 2" xfId="2010"/>
    <cellStyle name="Neutral 2 3" xfId="2011"/>
    <cellStyle name="Neutral 2 4" xfId="373"/>
    <cellStyle name="Neutral 3" xfId="2012"/>
    <cellStyle name="Neutral 4" xfId="2013"/>
    <cellStyle name="Neutral 5" xfId="2014"/>
    <cellStyle name="Neutral 6" xfId="2015"/>
    <cellStyle name="Neutral 7" xfId="2016"/>
    <cellStyle name="Normal" xfId="0" builtinId="0"/>
    <cellStyle name="Normal 10" xfId="15"/>
    <cellStyle name="Normal 10 2" xfId="209"/>
    <cellStyle name="Normal 10 2 2" xfId="30"/>
    <cellStyle name="Normal 10 2 2 2" xfId="5338"/>
    <cellStyle name="Normal 11" xfId="210"/>
    <cellStyle name="Normal 11 10" xfId="2017"/>
    <cellStyle name="Normal 11 10 2" xfId="6780"/>
    <cellStyle name="Normal 11 2" xfId="2018"/>
    <cellStyle name="Normal 11 2 2" xfId="2019"/>
    <cellStyle name="Normal 11 2 2 2" xfId="2020"/>
    <cellStyle name="Normal 11 2 2 2 2" xfId="2021"/>
    <cellStyle name="Normal 11 2 2 2 2 2" xfId="2022"/>
    <cellStyle name="Normal 11 2 2 2 2 2 2" xfId="5407"/>
    <cellStyle name="Normal 11 2 2 2 2 2 2 2" xfId="8096"/>
    <cellStyle name="Normal 11 2 2 2 2 2 3" xfId="6785"/>
    <cellStyle name="Normal 11 2 2 2 2 3" xfId="5406"/>
    <cellStyle name="Normal 11 2 2 2 2 3 2" xfId="8095"/>
    <cellStyle name="Normal 11 2 2 2 2 4" xfId="6784"/>
    <cellStyle name="Normal 11 2 2 2 3" xfId="2023"/>
    <cellStyle name="Normal 11 2 2 2 3 2" xfId="5408"/>
    <cellStyle name="Normal 11 2 2 2 3 2 2" xfId="8097"/>
    <cellStyle name="Normal 11 2 2 2 3 3" xfId="6786"/>
    <cellStyle name="Normal 11 2 2 2 4" xfId="2024"/>
    <cellStyle name="Normal 11 2 2 2 4 2" xfId="5409"/>
    <cellStyle name="Normal 11 2 2 2 4 2 2" xfId="8098"/>
    <cellStyle name="Normal 11 2 2 2 4 3" xfId="6787"/>
    <cellStyle name="Normal 11 2 2 2 5" xfId="5405"/>
    <cellStyle name="Normal 11 2 2 2 5 2" xfId="8094"/>
    <cellStyle name="Normal 11 2 2 2 6" xfId="6783"/>
    <cellStyle name="Normal 11 2 2 3" xfId="2025"/>
    <cellStyle name="Normal 11 2 2 3 2" xfId="2026"/>
    <cellStyle name="Normal 11 2 2 3 2 2" xfId="5411"/>
    <cellStyle name="Normal 11 2 2 3 2 2 2" xfId="8100"/>
    <cellStyle name="Normal 11 2 2 3 2 3" xfId="6789"/>
    <cellStyle name="Normal 11 2 2 3 3" xfId="2027"/>
    <cellStyle name="Normal 11 2 2 3 3 2" xfId="5412"/>
    <cellStyle name="Normal 11 2 2 3 3 2 2" xfId="8101"/>
    <cellStyle name="Normal 11 2 2 3 3 3" xfId="6790"/>
    <cellStyle name="Normal 11 2 2 3 4" xfId="5410"/>
    <cellStyle name="Normal 11 2 2 3 4 2" xfId="8099"/>
    <cellStyle name="Normal 11 2 2 3 5" xfId="6788"/>
    <cellStyle name="Normal 11 2 2 4" xfId="2028"/>
    <cellStyle name="Normal 11 2 2 4 2" xfId="2029"/>
    <cellStyle name="Normal 11 2 2 4 2 2" xfId="5414"/>
    <cellStyle name="Normal 11 2 2 4 2 2 2" xfId="8103"/>
    <cellStyle name="Normal 11 2 2 4 2 3" xfId="6792"/>
    <cellStyle name="Normal 11 2 2 4 3" xfId="5413"/>
    <cellStyle name="Normal 11 2 2 4 3 2" xfId="8102"/>
    <cellStyle name="Normal 11 2 2 4 4" xfId="6791"/>
    <cellStyle name="Normal 11 2 2 5" xfId="2030"/>
    <cellStyle name="Normal 11 2 2 5 2" xfId="5415"/>
    <cellStyle name="Normal 11 2 2 5 2 2" xfId="8104"/>
    <cellStyle name="Normal 11 2 2 5 3" xfId="6793"/>
    <cellStyle name="Normal 11 2 2 6" xfId="2031"/>
    <cellStyle name="Normal 11 2 2 6 2" xfId="5416"/>
    <cellStyle name="Normal 11 2 2 6 2 2" xfId="8105"/>
    <cellStyle name="Normal 11 2 2 6 3" xfId="6794"/>
    <cellStyle name="Normal 11 2 2 7" xfId="5404"/>
    <cellStyle name="Normal 11 2 2 7 2" xfId="8093"/>
    <cellStyle name="Normal 11 2 2 8" xfId="6782"/>
    <cellStyle name="Normal 11 2 3" xfId="2032"/>
    <cellStyle name="Normal 11 2 3 2" xfId="2033"/>
    <cellStyle name="Normal 11 2 3 2 2" xfId="2034"/>
    <cellStyle name="Normal 11 2 3 2 2 2" xfId="5419"/>
    <cellStyle name="Normal 11 2 3 2 2 2 2" xfId="8108"/>
    <cellStyle name="Normal 11 2 3 2 2 3" xfId="6797"/>
    <cellStyle name="Normal 11 2 3 2 3" xfId="5418"/>
    <cellStyle name="Normal 11 2 3 2 3 2" xfId="8107"/>
    <cellStyle name="Normal 11 2 3 2 4" xfId="6796"/>
    <cellStyle name="Normal 11 2 3 3" xfId="2035"/>
    <cellStyle name="Normal 11 2 3 3 2" xfId="5420"/>
    <cellStyle name="Normal 11 2 3 3 2 2" xfId="8109"/>
    <cellStyle name="Normal 11 2 3 3 3" xfId="6798"/>
    <cellStyle name="Normal 11 2 3 4" xfId="2036"/>
    <cellStyle name="Normal 11 2 3 4 2" xfId="5421"/>
    <cellStyle name="Normal 11 2 3 4 2 2" xfId="8110"/>
    <cellStyle name="Normal 11 2 3 4 3" xfId="6799"/>
    <cellStyle name="Normal 11 2 3 5" xfId="5417"/>
    <cellStyle name="Normal 11 2 3 5 2" xfId="8106"/>
    <cellStyle name="Normal 11 2 3 6" xfId="6795"/>
    <cellStyle name="Normal 11 2 4" xfId="2037"/>
    <cellStyle name="Normal 11 2 4 2" xfId="2038"/>
    <cellStyle name="Normal 11 2 4 2 2" xfId="5423"/>
    <cellStyle name="Normal 11 2 4 2 2 2" xfId="8112"/>
    <cellStyle name="Normal 11 2 4 2 3" xfId="6801"/>
    <cellStyle name="Normal 11 2 4 3" xfId="2039"/>
    <cellStyle name="Normal 11 2 4 3 2" xfId="5424"/>
    <cellStyle name="Normal 11 2 4 3 2 2" xfId="8113"/>
    <cellStyle name="Normal 11 2 4 3 3" xfId="6802"/>
    <cellStyle name="Normal 11 2 4 4" xfId="5422"/>
    <cellStyle name="Normal 11 2 4 4 2" xfId="8111"/>
    <cellStyle name="Normal 11 2 4 5" xfId="6800"/>
    <cellStyle name="Normal 11 2 5" xfId="2040"/>
    <cellStyle name="Normal 11 2 5 2" xfId="2041"/>
    <cellStyle name="Normal 11 2 5 2 2" xfId="5426"/>
    <cellStyle name="Normal 11 2 5 2 2 2" xfId="8115"/>
    <cellStyle name="Normal 11 2 5 2 3" xfId="6804"/>
    <cellStyle name="Normal 11 2 5 3" xfId="5425"/>
    <cellStyle name="Normal 11 2 5 3 2" xfId="8114"/>
    <cellStyle name="Normal 11 2 5 4" xfId="6803"/>
    <cellStyle name="Normal 11 2 6" xfId="2042"/>
    <cellStyle name="Normal 11 2 6 2" xfId="5427"/>
    <cellStyle name="Normal 11 2 6 2 2" xfId="8116"/>
    <cellStyle name="Normal 11 2 6 3" xfId="6805"/>
    <cellStyle name="Normal 11 2 7" xfId="2043"/>
    <cellStyle name="Normal 11 2 7 2" xfId="5428"/>
    <cellStyle name="Normal 11 2 7 2 2" xfId="8117"/>
    <cellStyle name="Normal 11 2 7 3" xfId="6806"/>
    <cellStyle name="Normal 11 2 8" xfId="5403"/>
    <cellStyle name="Normal 11 2 8 2" xfId="8092"/>
    <cellStyle name="Normal 11 2 9" xfId="6781"/>
    <cellStyle name="Normal 11 3" xfId="2044"/>
    <cellStyle name="Normal 11 3 2" xfId="2045"/>
    <cellStyle name="Normal 11 3 2 2" xfId="2046"/>
    <cellStyle name="Normal 11 3 2 2 2" xfId="2047"/>
    <cellStyle name="Normal 11 3 2 2 2 2" xfId="5432"/>
    <cellStyle name="Normal 11 3 2 2 2 2 2" xfId="8121"/>
    <cellStyle name="Normal 11 3 2 2 2 3" xfId="6810"/>
    <cellStyle name="Normal 11 3 2 2 3" xfId="5431"/>
    <cellStyle name="Normal 11 3 2 2 3 2" xfId="8120"/>
    <cellStyle name="Normal 11 3 2 2 4" xfId="6809"/>
    <cellStyle name="Normal 11 3 2 3" xfId="2048"/>
    <cellStyle name="Normal 11 3 2 3 2" xfId="5433"/>
    <cellStyle name="Normal 11 3 2 3 2 2" xfId="8122"/>
    <cellStyle name="Normal 11 3 2 3 3" xfId="6811"/>
    <cellStyle name="Normal 11 3 2 4" xfId="2049"/>
    <cellStyle name="Normal 11 3 2 4 2" xfId="5434"/>
    <cellStyle name="Normal 11 3 2 4 2 2" xfId="8123"/>
    <cellStyle name="Normal 11 3 2 4 3" xfId="6812"/>
    <cellStyle name="Normal 11 3 2 5" xfId="5430"/>
    <cellStyle name="Normal 11 3 2 5 2" xfId="8119"/>
    <cellStyle name="Normal 11 3 2 6" xfId="6808"/>
    <cellStyle name="Normal 11 3 3" xfId="2050"/>
    <cellStyle name="Normal 11 3 3 2" xfId="2051"/>
    <cellStyle name="Normal 11 3 3 2 2" xfId="5436"/>
    <cellStyle name="Normal 11 3 3 2 2 2" xfId="8125"/>
    <cellStyle name="Normal 11 3 3 2 3" xfId="6814"/>
    <cellStyle name="Normal 11 3 3 3" xfId="2052"/>
    <cellStyle name="Normal 11 3 3 3 2" xfId="5437"/>
    <cellStyle name="Normal 11 3 3 3 2 2" xfId="8126"/>
    <cellStyle name="Normal 11 3 3 3 3" xfId="6815"/>
    <cellStyle name="Normal 11 3 3 4" xfId="5435"/>
    <cellStyle name="Normal 11 3 3 4 2" xfId="8124"/>
    <cellStyle name="Normal 11 3 3 5" xfId="6813"/>
    <cellStyle name="Normal 11 3 4" xfId="2053"/>
    <cellStyle name="Normal 11 3 4 2" xfId="2054"/>
    <cellStyle name="Normal 11 3 4 2 2" xfId="5439"/>
    <cellStyle name="Normal 11 3 4 2 2 2" xfId="8128"/>
    <cellStyle name="Normal 11 3 4 2 3" xfId="6817"/>
    <cellStyle name="Normal 11 3 4 3" xfId="5438"/>
    <cellStyle name="Normal 11 3 4 3 2" xfId="8127"/>
    <cellStyle name="Normal 11 3 4 4" xfId="6816"/>
    <cellStyle name="Normal 11 3 5" xfId="2055"/>
    <cellStyle name="Normal 11 3 5 2" xfId="5440"/>
    <cellStyle name="Normal 11 3 5 2 2" xfId="8129"/>
    <cellStyle name="Normal 11 3 5 3" xfId="6818"/>
    <cellStyle name="Normal 11 3 6" xfId="2056"/>
    <cellStyle name="Normal 11 3 6 2" xfId="5441"/>
    <cellStyle name="Normal 11 3 6 2 2" xfId="8130"/>
    <cellStyle name="Normal 11 3 6 3" xfId="6819"/>
    <cellStyle name="Normal 11 3 7" xfId="5429"/>
    <cellStyle name="Normal 11 3 7 2" xfId="8118"/>
    <cellStyle name="Normal 11 3 8" xfId="6807"/>
    <cellStyle name="Normal 11 4" xfId="2057"/>
    <cellStyle name="Normal 11 4 2" xfId="2058"/>
    <cellStyle name="Normal 11 4 2 2" xfId="2059"/>
    <cellStyle name="Normal 11 4 2 2 2" xfId="5444"/>
    <cellStyle name="Normal 11 4 2 2 2 2" xfId="8133"/>
    <cellStyle name="Normal 11 4 2 2 3" xfId="6822"/>
    <cellStyle name="Normal 11 4 2 3" xfId="5443"/>
    <cellStyle name="Normal 11 4 2 3 2" xfId="8132"/>
    <cellStyle name="Normal 11 4 2 4" xfId="6821"/>
    <cellStyle name="Normal 11 4 3" xfId="2060"/>
    <cellStyle name="Normal 11 4 3 2" xfId="5445"/>
    <cellStyle name="Normal 11 4 3 2 2" xfId="8134"/>
    <cellStyle name="Normal 11 4 3 3" xfId="6823"/>
    <cellStyle name="Normal 11 4 4" xfId="2061"/>
    <cellStyle name="Normal 11 4 4 2" xfId="5446"/>
    <cellStyle name="Normal 11 4 4 2 2" xfId="8135"/>
    <cellStyle name="Normal 11 4 4 3" xfId="6824"/>
    <cellStyle name="Normal 11 4 5" xfId="5442"/>
    <cellStyle name="Normal 11 4 5 2" xfId="8131"/>
    <cellStyle name="Normal 11 4 6" xfId="6820"/>
    <cellStyle name="Normal 11 5" xfId="2062"/>
    <cellStyle name="Normal 11 5 2" xfId="2063"/>
    <cellStyle name="Normal 11 5 2 2" xfId="5448"/>
    <cellStyle name="Normal 11 5 2 2 2" xfId="8137"/>
    <cellStyle name="Normal 11 5 2 3" xfId="6826"/>
    <cellStyle name="Normal 11 5 3" xfId="2064"/>
    <cellStyle name="Normal 11 5 3 2" xfId="5449"/>
    <cellStyle name="Normal 11 5 3 2 2" xfId="8138"/>
    <cellStyle name="Normal 11 5 3 3" xfId="6827"/>
    <cellStyle name="Normal 11 5 4" xfId="5447"/>
    <cellStyle name="Normal 11 5 4 2" xfId="8136"/>
    <cellStyle name="Normal 11 5 5" xfId="6825"/>
    <cellStyle name="Normal 11 6" xfId="2065"/>
    <cellStyle name="Normal 11 6 2" xfId="2066"/>
    <cellStyle name="Normal 11 6 2 2" xfId="5451"/>
    <cellStyle name="Normal 11 6 2 2 2" xfId="8140"/>
    <cellStyle name="Normal 11 6 2 3" xfId="6829"/>
    <cellStyle name="Normal 11 6 3" xfId="5450"/>
    <cellStyle name="Normal 11 6 3 2" xfId="8139"/>
    <cellStyle name="Normal 11 6 4" xfId="6828"/>
    <cellStyle name="Normal 11 7" xfId="2067"/>
    <cellStyle name="Normal 11 7 2" xfId="5452"/>
    <cellStyle name="Normal 11 7 2 2" xfId="8141"/>
    <cellStyle name="Normal 11 7 3" xfId="6830"/>
    <cellStyle name="Normal 11 8" xfId="2068"/>
    <cellStyle name="Normal 11 8 2" xfId="5453"/>
    <cellStyle name="Normal 11 8 2 2" xfId="8142"/>
    <cellStyle name="Normal 11 8 3" xfId="6831"/>
    <cellStyle name="Normal 11 9" xfId="5402"/>
    <cellStyle name="Normal 11 9 2" xfId="8091"/>
    <cellStyle name="Normal 12" xfId="211"/>
    <cellStyle name="Normal 12 2" xfId="212"/>
    <cellStyle name="Normal 12 3" xfId="317"/>
    <cellStyle name="Normal 13" xfId="213"/>
    <cellStyle name="Normal 13 2" xfId="214"/>
    <cellStyle name="Normal 13 2 2" xfId="2071"/>
    <cellStyle name="Normal 13 2 2 2" xfId="2072"/>
    <cellStyle name="Normal 13 2 2 2 2" xfId="2073"/>
    <cellStyle name="Normal 13 2 2 2 2 2" xfId="5458"/>
    <cellStyle name="Normal 13 2 2 2 2 2 2" xfId="8147"/>
    <cellStyle name="Normal 13 2 2 2 2 3" xfId="6836"/>
    <cellStyle name="Normal 13 2 2 2 3" xfId="5457"/>
    <cellStyle name="Normal 13 2 2 2 3 2" xfId="8146"/>
    <cellStyle name="Normal 13 2 2 2 4" xfId="6835"/>
    <cellStyle name="Normal 13 2 2 3" xfId="2074"/>
    <cellStyle name="Normal 13 2 2 3 2" xfId="5459"/>
    <cellStyle name="Normal 13 2 2 3 2 2" xfId="8148"/>
    <cellStyle name="Normal 13 2 2 3 3" xfId="6837"/>
    <cellStyle name="Normal 13 2 2 4" xfId="2075"/>
    <cellStyle name="Normal 13 2 2 4 2" xfId="5460"/>
    <cellStyle name="Normal 13 2 2 4 2 2" xfId="8149"/>
    <cellStyle name="Normal 13 2 2 4 3" xfId="6838"/>
    <cellStyle name="Normal 13 2 2 5" xfId="5456"/>
    <cellStyle name="Normal 13 2 2 5 2" xfId="8145"/>
    <cellStyle name="Normal 13 2 2 6" xfId="6834"/>
    <cellStyle name="Normal 13 2 3" xfId="2076"/>
    <cellStyle name="Normal 13 2 3 2" xfId="2077"/>
    <cellStyle name="Normal 13 2 3 2 2" xfId="5462"/>
    <cellStyle name="Normal 13 2 3 2 2 2" xfId="8151"/>
    <cellStyle name="Normal 13 2 3 2 3" xfId="6840"/>
    <cellStyle name="Normal 13 2 3 3" xfId="2078"/>
    <cellStyle name="Normal 13 2 3 3 2" xfId="5463"/>
    <cellStyle name="Normal 13 2 3 3 2 2" xfId="8152"/>
    <cellStyle name="Normal 13 2 3 3 3" xfId="6841"/>
    <cellStyle name="Normal 13 2 3 4" xfId="5461"/>
    <cellStyle name="Normal 13 2 3 4 2" xfId="8150"/>
    <cellStyle name="Normal 13 2 3 5" xfId="6839"/>
    <cellStyle name="Normal 13 2 4" xfId="2079"/>
    <cellStyle name="Normal 13 2 4 2" xfId="2080"/>
    <cellStyle name="Normal 13 2 4 2 2" xfId="5465"/>
    <cellStyle name="Normal 13 2 4 2 2 2" xfId="8154"/>
    <cellStyle name="Normal 13 2 4 2 3" xfId="6843"/>
    <cellStyle name="Normal 13 2 4 3" xfId="5464"/>
    <cellStyle name="Normal 13 2 4 3 2" xfId="8153"/>
    <cellStyle name="Normal 13 2 4 4" xfId="6842"/>
    <cellStyle name="Normal 13 2 5" xfId="2081"/>
    <cellStyle name="Normal 13 2 5 2" xfId="5466"/>
    <cellStyle name="Normal 13 2 5 2 2" xfId="8155"/>
    <cellStyle name="Normal 13 2 5 3" xfId="6844"/>
    <cellStyle name="Normal 13 2 6" xfId="2082"/>
    <cellStyle name="Normal 13 2 6 2" xfId="5467"/>
    <cellStyle name="Normal 13 2 6 2 2" xfId="8156"/>
    <cellStyle name="Normal 13 2 6 3" xfId="6845"/>
    <cellStyle name="Normal 13 2 7" xfId="5455"/>
    <cellStyle name="Normal 13 2 7 2" xfId="8144"/>
    <cellStyle name="Normal 13 2 8" xfId="2070"/>
    <cellStyle name="Normal 13 2 8 2" xfId="6833"/>
    <cellStyle name="Normal 13 3" xfId="2083"/>
    <cellStyle name="Normal 13 3 2" xfId="2084"/>
    <cellStyle name="Normal 13 3 2 2" xfId="2085"/>
    <cellStyle name="Normal 13 3 2 2 2" xfId="5470"/>
    <cellStyle name="Normal 13 3 2 2 2 2" xfId="8159"/>
    <cellStyle name="Normal 13 3 2 2 3" xfId="6848"/>
    <cellStyle name="Normal 13 3 2 3" xfId="5469"/>
    <cellStyle name="Normal 13 3 2 3 2" xfId="8158"/>
    <cellStyle name="Normal 13 3 2 4" xfId="6847"/>
    <cellStyle name="Normal 13 3 3" xfId="2086"/>
    <cellStyle name="Normal 13 3 3 2" xfId="5471"/>
    <cellStyle name="Normal 13 3 3 2 2" xfId="8160"/>
    <cellStyle name="Normal 13 3 3 3" xfId="6849"/>
    <cellStyle name="Normal 13 3 4" xfId="2087"/>
    <cellStyle name="Normal 13 3 4 2" xfId="5472"/>
    <cellStyle name="Normal 13 3 4 2 2" xfId="8161"/>
    <cellStyle name="Normal 13 3 4 3" xfId="6850"/>
    <cellStyle name="Normal 13 3 5" xfId="5468"/>
    <cellStyle name="Normal 13 3 5 2" xfId="8157"/>
    <cellStyle name="Normal 13 3 6" xfId="6846"/>
    <cellStyle name="Normal 13 4" xfId="2088"/>
    <cellStyle name="Normal 13 4 2" xfId="2089"/>
    <cellStyle name="Normal 13 4 2 2" xfId="5474"/>
    <cellStyle name="Normal 13 4 2 2 2" xfId="8163"/>
    <cellStyle name="Normal 13 4 2 3" xfId="6852"/>
    <cellStyle name="Normal 13 4 3" xfId="2090"/>
    <cellStyle name="Normal 13 4 3 2" xfId="5475"/>
    <cellStyle name="Normal 13 4 3 2 2" xfId="8164"/>
    <cellStyle name="Normal 13 4 3 3" xfId="6853"/>
    <cellStyle name="Normal 13 4 4" xfId="5473"/>
    <cellStyle name="Normal 13 4 4 2" xfId="8162"/>
    <cellStyle name="Normal 13 4 5" xfId="6851"/>
    <cellStyle name="Normal 13 5" xfId="2091"/>
    <cellStyle name="Normal 13 5 2" xfId="2092"/>
    <cellStyle name="Normal 13 5 2 2" xfId="5477"/>
    <cellStyle name="Normal 13 5 2 2 2" xfId="8166"/>
    <cellStyle name="Normal 13 5 2 3" xfId="6855"/>
    <cellStyle name="Normal 13 5 3" xfId="5476"/>
    <cellStyle name="Normal 13 5 3 2" xfId="8165"/>
    <cellStyle name="Normal 13 5 4" xfId="6854"/>
    <cellStyle name="Normal 13 6" xfId="2093"/>
    <cellStyle name="Normal 13 6 2" xfId="5478"/>
    <cellStyle name="Normal 13 6 2 2" xfId="8167"/>
    <cellStyle name="Normal 13 6 3" xfId="6856"/>
    <cellStyle name="Normal 13 7" xfId="2094"/>
    <cellStyle name="Normal 13 7 2" xfId="5479"/>
    <cellStyle name="Normal 13 7 2 2" xfId="8168"/>
    <cellStyle name="Normal 13 7 3" xfId="6857"/>
    <cellStyle name="Normal 13 8" xfId="5454"/>
    <cellStyle name="Normal 13 8 2" xfId="8143"/>
    <cellStyle name="Normal 13 9" xfId="2069"/>
    <cellStyle name="Normal 13 9 2" xfId="6832"/>
    <cellStyle name="Normal 14" xfId="6"/>
    <cellStyle name="Normal 14 2" xfId="216"/>
    <cellStyle name="Normal 14 2 2" xfId="413"/>
    <cellStyle name="Normal 14 3" xfId="2095"/>
    <cellStyle name="Normal 14 4" xfId="215"/>
    <cellStyle name="Normal 15" xfId="289"/>
    <cellStyle name="Normal 15 2" xfId="412"/>
    <cellStyle name="Normal 15 3" xfId="6689"/>
    <cellStyle name="Normal 15 3 2" xfId="9365"/>
    <cellStyle name="Normal 15 4" xfId="6718"/>
    <cellStyle name="Normal 16" xfId="301"/>
    <cellStyle name="Normal 16 2" xfId="2096"/>
    <cellStyle name="Normal 16 3" xfId="6690"/>
    <cellStyle name="Normal 16 3 2" xfId="9366"/>
    <cellStyle name="Normal 16 4" xfId="6719"/>
    <cellStyle name="Normal 17" xfId="302"/>
    <cellStyle name="Normal 17 2" xfId="2098"/>
    <cellStyle name="Normal 17 2 2" xfId="2099"/>
    <cellStyle name="Normal 17 3" xfId="2097"/>
    <cellStyle name="Normal 17 4" xfId="6691"/>
    <cellStyle name="Normal 17 4 2" xfId="9367"/>
    <cellStyle name="Normal 17 5" xfId="6721"/>
    <cellStyle name="Normal 18" xfId="2100"/>
    <cellStyle name="Normal 18 2" xfId="2101"/>
    <cellStyle name="Normal 18 3" xfId="2102"/>
    <cellStyle name="Normal 19" xfId="2103"/>
    <cellStyle name="Normal 19 2" xfId="2104"/>
    <cellStyle name="Normal 19 2 2" xfId="5480"/>
    <cellStyle name="Normal 19 2 2 2" xfId="8169"/>
    <cellStyle name="Normal 19 2 3" xfId="6858"/>
    <cellStyle name="Normal 19 3" xfId="2105"/>
    <cellStyle name="Normal 2" xfId="10"/>
    <cellStyle name="Normal 2 10" xfId="217"/>
    <cellStyle name="Normal 2 10 2" xfId="218"/>
    <cellStyle name="Normal 2 2" xfId="12"/>
    <cellStyle name="Normal 2 2 2" xfId="219"/>
    <cellStyle name="Normal 2 2 2 2" xfId="37"/>
    <cellStyle name="Normal 2 2 2 3" xfId="374"/>
    <cellStyle name="Normal 2 2 3" xfId="220"/>
    <cellStyle name="Normal 2 2 3 2" xfId="221"/>
    <cellStyle name="Normal 2 2 4" xfId="222"/>
    <cellStyle name="Normal 2 2 4 2" xfId="223"/>
    <cellStyle name="Normal 2 2 4 3" xfId="224"/>
    <cellStyle name="Normal 2 2 5" xfId="225"/>
    <cellStyle name="Normal 2 2 5 2" xfId="226"/>
    <cellStyle name="Normal 2 2 5 3" xfId="227"/>
    <cellStyle name="Normal 2 2 6" xfId="228"/>
    <cellStyle name="Normal 2 2 7" xfId="229"/>
    <cellStyle name="Normal 2 2 7 2" xfId="230"/>
    <cellStyle name="Normal 2 2 8" xfId="231"/>
    <cellStyle name="Normal 2 2 8 2" xfId="232"/>
    <cellStyle name="Normal 2 2 9" xfId="233"/>
    <cellStyle name="Normal 2 2 9 2" xfId="234"/>
    <cellStyle name="Normal 2 3" xfId="235"/>
    <cellStyle name="Normal 2 3 2" xfId="236"/>
    <cellStyle name="Normal 2 3 3" xfId="375"/>
    <cellStyle name="Normal 2 4" xfId="237"/>
    <cellStyle name="Normal 2 4 2" xfId="238"/>
    <cellStyle name="Normal 2 5" xfId="239"/>
    <cellStyle name="Normal 2 5 2" xfId="240"/>
    <cellStyle name="Normal 2 5 3" xfId="241"/>
    <cellStyle name="Normal 2 6" xfId="242"/>
    <cellStyle name="Normal 2 6 2" xfId="243"/>
    <cellStyle name="Normal 2 6 3" xfId="244"/>
    <cellStyle name="Normal 2 7" xfId="245"/>
    <cellStyle name="Normal 2 8" xfId="246"/>
    <cellStyle name="Normal 2 8 2" xfId="247"/>
    <cellStyle name="Normal 2 9" xfId="248"/>
    <cellStyle name="Normal 2 9 2" xfId="249"/>
    <cellStyle name="Normal 2_5680" xfId="250"/>
    <cellStyle name="Normal 20" xfId="410"/>
    <cellStyle name="Normal 20 2" xfId="2106"/>
    <cellStyle name="Normal 20 3" xfId="2107"/>
    <cellStyle name="Normal 21" xfId="5341"/>
    <cellStyle name="Normal 21 2" xfId="8033"/>
    <cellStyle name="Normal 22" xfId="5342"/>
    <cellStyle name="Normal 23" xfId="6654"/>
    <cellStyle name="Normal 23 2" xfId="9343"/>
    <cellStyle name="Normal 24" xfId="35"/>
    <cellStyle name="Normal 25" xfId="36"/>
    <cellStyle name="Normal 26" xfId="276"/>
    <cellStyle name="Normal 27" xfId="4"/>
    <cellStyle name="Normal 3" xfId="17"/>
    <cellStyle name="Normal 3 10" xfId="2108"/>
    <cellStyle name="Normal 3 10 2" xfId="5481"/>
    <cellStyle name="Normal 3 10 2 2" xfId="8170"/>
    <cellStyle name="Normal 3 10 3" xfId="6859"/>
    <cellStyle name="Normal 3 11" xfId="2109"/>
    <cellStyle name="Normal 3 11 2" xfId="5482"/>
    <cellStyle name="Normal 3 11 2 2" xfId="8171"/>
    <cellStyle name="Normal 3 11 3" xfId="6860"/>
    <cellStyle name="Normal 3 12" xfId="5346"/>
    <cellStyle name="Normal 3 12 2" xfId="8035"/>
    <cellStyle name="Normal 3 13" xfId="6658"/>
    <cellStyle name="Normal 3 13 2" xfId="9344"/>
    <cellStyle name="Normal 3 14" xfId="320"/>
    <cellStyle name="Normal 3 14 2" xfId="6724"/>
    <cellStyle name="Normal 3 15" xfId="251"/>
    <cellStyle name="Normal 3 2" xfId="252"/>
    <cellStyle name="Normal 3 2 2" xfId="11"/>
    <cellStyle name="Normal 3 2 2 2" xfId="300"/>
    <cellStyle name="Normal 3 2 3" xfId="19"/>
    <cellStyle name="Normal 3 2 3 2" xfId="376"/>
    <cellStyle name="Normal 3 2 4" xfId="6659"/>
    <cellStyle name="Normal 3 2 4 2" xfId="9345"/>
    <cellStyle name="Normal 3 3" xfId="253"/>
    <cellStyle name="Normal 3 3 10" xfId="2110"/>
    <cellStyle name="Normal 3 3 10 2" xfId="5483"/>
    <cellStyle name="Normal 3 3 10 2 2" xfId="8172"/>
    <cellStyle name="Normal 3 3 10 3" xfId="6861"/>
    <cellStyle name="Normal 3 3 11" xfId="2111"/>
    <cellStyle name="Normal 3 3 12" xfId="5354"/>
    <cellStyle name="Normal 3 3 12 2" xfId="8043"/>
    <cellStyle name="Normal 3 3 13" xfId="6661"/>
    <cellStyle name="Normal 3 3 13 2" xfId="9346"/>
    <cellStyle name="Normal 3 3 14" xfId="331"/>
    <cellStyle name="Normal 3 3 14 2" xfId="6732"/>
    <cellStyle name="Normal 3 3 2" xfId="2112"/>
    <cellStyle name="Normal 3 3 2 10" xfId="5484"/>
    <cellStyle name="Normal 3 3 2 10 2" xfId="8173"/>
    <cellStyle name="Normal 3 3 2 11" xfId="6862"/>
    <cellStyle name="Normal 3 3 2 2" xfId="2113"/>
    <cellStyle name="Normal 3 3 2 2 10" xfId="6863"/>
    <cellStyle name="Normal 3 3 2 2 2" xfId="2114"/>
    <cellStyle name="Normal 3 3 2 2 2 2" xfId="2115"/>
    <cellStyle name="Normal 3 3 2 2 2 2 2" xfId="2116"/>
    <cellStyle name="Normal 3 3 2 2 2 2 2 2" xfId="2117"/>
    <cellStyle name="Normal 3 3 2 2 2 2 2 2 2" xfId="2118"/>
    <cellStyle name="Normal 3 3 2 2 2 2 2 2 2 2" xfId="5490"/>
    <cellStyle name="Normal 3 3 2 2 2 2 2 2 2 2 2" xfId="8179"/>
    <cellStyle name="Normal 3 3 2 2 2 2 2 2 2 3" xfId="6868"/>
    <cellStyle name="Normal 3 3 2 2 2 2 2 2 3" xfId="5489"/>
    <cellStyle name="Normal 3 3 2 2 2 2 2 2 3 2" xfId="8178"/>
    <cellStyle name="Normal 3 3 2 2 2 2 2 2 4" xfId="6867"/>
    <cellStyle name="Normal 3 3 2 2 2 2 2 3" xfId="2119"/>
    <cellStyle name="Normal 3 3 2 2 2 2 2 3 2" xfId="5491"/>
    <cellStyle name="Normal 3 3 2 2 2 2 2 3 2 2" xfId="8180"/>
    <cellStyle name="Normal 3 3 2 2 2 2 2 3 3" xfId="6869"/>
    <cellStyle name="Normal 3 3 2 2 2 2 2 4" xfId="2120"/>
    <cellStyle name="Normal 3 3 2 2 2 2 2 4 2" xfId="5492"/>
    <cellStyle name="Normal 3 3 2 2 2 2 2 4 2 2" xfId="8181"/>
    <cellStyle name="Normal 3 3 2 2 2 2 2 4 3" xfId="6870"/>
    <cellStyle name="Normal 3 3 2 2 2 2 2 5" xfId="5488"/>
    <cellStyle name="Normal 3 3 2 2 2 2 2 5 2" xfId="8177"/>
    <cellStyle name="Normal 3 3 2 2 2 2 2 6" xfId="6866"/>
    <cellStyle name="Normal 3 3 2 2 2 2 3" xfId="2121"/>
    <cellStyle name="Normal 3 3 2 2 2 2 3 2" xfId="2122"/>
    <cellStyle name="Normal 3 3 2 2 2 2 3 2 2" xfId="5494"/>
    <cellStyle name="Normal 3 3 2 2 2 2 3 2 2 2" xfId="8183"/>
    <cellStyle name="Normal 3 3 2 2 2 2 3 2 3" xfId="6872"/>
    <cellStyle name="Normal 3 3 2 2 2 2 3 3" xfId="2123"/>
    <cellStyle name="Normal 3 3 2 2 2 2 3 3 2" xfId="5495"/>
    <cellStyle name="Normal 3 3 2 2 2 2 3 3 2 2" xfId="8184"/>
    <cellStyle name="Normal 3 3 2 2 2 2 3 3 3" xfId="6873"/>
    <cellStyle name="Normal 3 3 2 2 2 2 3 4" xfId="5493"/>
    <cellStyle name="Normal 3 3 2 2 2 2 3 4 2" xfId="8182"/>
    <cellStyle name="Normal 3 3 2 2 2 2 3 5" xfId="6871"/>
    <cellStyle name="Normal 3 3 2 2 2 2 4" xfId="2124"/>
    <cellStyle name="Normal 3 3 2 2 2 2 4 2" xfId="2125"/>
    <cellStyle name="Normal 3 3 2 2 2 2 4 2 2" xfId="5497"/>
    <cellStyle name="Normal 3 3 2 2 2 2 4 2 2 2" xfId="8186"/>
    <cellStyle name="Normal 3 3 2 2 2 2 4 2 3" xfId="6875"/>
    <cellStyle name="Normal 3 3 2 2 2 2 4 3" xfId="5496"/>
    <cellStyle name="Normal 3 3 2 2 2 2 4 3 2" xfId="8185"/>
    <cellStyle name="Normal 3 3 2 2 2 2 4 4" xfId="6874"/>
    <cellStyle name="Normal 3 3 2 2 2 2 5" xfId="2126"/>
    <cellStyle name="Normal 3 3 2 2 2 2 5 2" xfId="5498"/>
    <cellStyle name="Normal 3 3 2 2 2 2 5 2 2" xfId="8187"/>
    <cellStyle name="Normal 3 3 2 2 2 2 5 3" xfId="6876"/>
    <cellStyle name="Normal 3 3 2 2 2 2 6" xfId="2127"/>
    <cellStyle name="Normal 3 3 2 2 2 2 6 2" xfId="5499"/>
    <cellStyle name="Normal 3 3 2 2 2 2 6 2 2" xfId="8188"/>
    <cellStyle name="Normal 3 3 2 2 2 2 6 3" xfId="6877"/>
    <cellStyle name="Normal 3 3 2 2 2 2 7" xfId="5487"/>
    <cellStyle name="Normal 3 3 2 2 2 2 7 2" xfId="8176"/>
    <cellStyle name="Normal 3 3 2 2 2 2 8" xfId="6865"/>
    <cellStyle name="Normal 3 3 2 2 2 3" xfId="2128"/>
    <cellStyle name="Normal 3 3 2 2 2 3 2" xfId="2129"/>
    <cellStyle name="Normal 3 3 2 2 2 3 2 2" xfId="2130"/>
    <cellStyle name="Normal 3 3 2 2 2 3 2 2 2" xfId="5502"/>
    <cellStyle name="Normal 3 3 2 2 2 3 2 2 2 2" xfId="8191"/>
    <cellStyle name="Normal 3 3 2 2 2 3 2 2 3" xfId="6880"/>
    <cellStyle name="Normal 3 3 2 2 2 3 2 3" xfId="5501"/>
    <cellStyle name="Normal 3 3 2 2 2 3 2 3 2" xfId="8190"/>
    <cellStyle name="Normal 3 3 2 2 2 3 2 4" xfId="6879"/>
    <cellStyle name="Normal 3 3 2 2 2 3 3" xfId="2131"/>
    <cellStyle name="Normal 3 3 2 2 2 3 3 2" xfId="5503"/>
    <cellStyle name="Normal 3 3 2 2 2 3 3 2 2" xfId="8192"/>
    <cellStyle name="Normal 3 3 2 2 2 3 3 3" xfId="6881"/>
    <cellStyle name="Normal 3 3 2 2 2 3 4" xfId="2132"/>
    <cellStyle name="Normal 3 3 2 2 2 3 4 2" xfId="5504"/>
    <cellStyle name="Normal 3 3 2 2 2 3 4 2 2" xfId="8193"/>
    <cellStyle name="Normal 3 3 2 2 2 3 4 3" xfId="6882"/>
    <cellStyle name="Normal 3 3 2 2 2 3 5" xfId="5500"/>
    <cellStyle name="Normal 3 3 2 2 2 3 5 2" xfId="8189"/>
    <cellStyle name="Normal 3 3 2 2 2 3 6" xfId="6878"/>
    <cellStyle name="Normal 3 3 2 2 2 4" xfId="2133"/>
    <cellStyle name="Normal 3 3 2 2 2 4 2" xfId="2134"/>
    <cellStyle name="Normal 3 3 2 2 2 4 2 2" xfId="5506"/>
    <cellStyle name="Normal 3 3 2 2 2 4 2 2 2" xfId="8195"/>
    <cellStyle name="Normal 3 3 2 2 2 4 2 3" xfId="6884"/>
    <cellStyle name="Normal 3 3 2 2 2 4 3" xfId="2135"/>
    <cellStyle name="Normal 3 3 2 2 2 4 3 2" xfId="5507"/>
    <cellStyle name="Normal 3 3 2 2 2 4 3 2 2" xfId="8196"/>
    <cellStyle name="Normal 3 3 2 2 2 4 3 3" xfId="6885"/>
    <cellStyle name="Normal 3 3 2 2 2 4 4" xfId="5505"/>
    <cellStyle name="Normal 3 3 2 2 2 4 4 2" xfId="8194"/>
    <cellStyle name="Normal 3 3 2 2 2 4 5" xfId="6883"/>
    <cellStyle name="Normal 3 3 2 2 2 5" xfId="2136"/>
    <cellStyle name="Normal 3 3 2 2 2 5 2" xfId="2137"/>
    <cellStyle name="Normal 3 3 2 2 2 5 2 2" xfId="5509"/>
    <cellStyle name="Normal 3 3 2 2 2 5 2 2 2" xfId="8198"/>
    <cellStyle name="Normal 3 3 2 2 2 5 2 3" xfId="6887"/>
    <cellStyle name="Normal 3 3 2 2 2 5 3" xfId="5508"/>
    <cellStyle name="Normal 3 3 2 2 2 5 3 2" xfId="8197"/>
    <cellStyle name="Normal 3 3 2 2 2 5 4" xfId="6886"/>
    <cellStyle name="Normal 3 3 2 2 2 6" xfId="2138"/>
    <cellStyle name="Normal 3 3 2 2 2 6 2" xfId="5510"/>
    <cellStyle name="Normal 3 3 2 2 2 6 2 2" xfId="8199"/>
    <cellStyle name="Normal 3 3 2 2 2 6 3" xfId="6888"/>
    <cellStyle name="Normal 3 3 2 2 2 7" xfId="2139"/>
    <cellStyle name="Normal 3 3 2 2 2 7 2" xfId="5511"/>
    <cellStyle name="Normal 3 3 2 2 2 7 2 2" xfId="8200"/>
    <cellStyle name="Normal 3 3 2 2 2 7 3" xfId="6889"/>
    <cellStyle name="Normal 3 3 2 2 2 8" xfId="5486"/>
    <cellStyle name="Normal 3 3 2 2 2 8 2" xfId="8175"/>
    <cellStyle name="Normal 3 3 2 2 2 9" xfId="6864"/>
    <cellStyle name="Normal 3 3 2 2 3" xfId="2140"/>
    <cellStyle name="Normal 3 3 2 2 3 2" xfId="2141"/>
    <cellStyle name="Normal 3 3 2 2 3 2 2" xfId="2142"/>
    <cellStyle name="Normal 3 3 2 2 3 2 2 2" xfId="2143"/>
    <cellStyle name="Normal 3 3 2 2 3 2 2 2 2" xfId="5515"/>
    <cellStyle name="Normal 3 3 2 2 3 2 2 2 2 2" xfId="8204"/>
    <cellStyle name="Normal 3 3 2 2 3 2 2 2 3" xfId="6893"/>
    <cellStyle name="Normal 3 3 2 2 3 2 2 3" xfId="5514"/>
    <cellStyle name="Normal 3 3 2 2 3 2 2 3 2" xfId="8203"/>
    <cellStyle name="Normal 3 3 2 2 3 2 2 4" xfId="6892"/>
    <cellStyle name="Normal 3 3 2 2 3 2 3" xfId="2144"/>
    <cellStyle name="Normal 3 3 2 2 3 2 3 2" xfId="5516"/>
    <cellStyle name="Normal 3 3 2 2 3 2 3 2 2" xfId="8205"/>
    <cellStyle name="Normal 3 3 2 2 3 2 3 3" xfId="6894"/>
    <cellStyle name="Normal 3 3 2 2 3 2 4" xfId="2145"/>
    <cellStyle name="Normal 3 3 2 2 3 2 4 2" xfId="5517"/>
    <cellStyle name="Normal 3 3 2 2 3 2 4 2 2" xfId="8206"/>
    <cellStyle name="Normal 3 3 2 2 3 2 4 3" xfId="6895"/>
    <cellStyle name="Normal 3 3 2 2 3 2 5" xfId="5513"/>
    <cellStyle name="Normal 3 3 2 2 3 2 5 2" xfId="8202"/>
    <cellStyle name="Normal 3 3 2 2 3 2 6" xfId="6891"/>
    <cellStyle name="Normal 3 3 2 2 3 3" xfId="2146"/>
    <cellStyle name="Normal 3 3 2 2 3 3 2" xfId="2147"/>
    <cellStyle name="Normal 3 3 2 2 3 3 2 2" xfId="5519"/>
    <cellStyle name="Normal 3 3 2 2 3 3 2 2 2" xfId="8208"/>
    <cellStyle name="Normal 3 3 2 2 3 3 2 3" xfId="6897"/>
    <cellStyle name="Normal 3 3 2 2 3 3 3" xfId="2148"/>
    <cellStyle name="Normal 3 3 2 2 3 3 3 2" xfId="5520"/>
    <cellStyle name="Normal 3 3 2 2 3 3 3 2 2" xfId="8209"/>
    <cellStyle name="Normal 3 3 2 2 3 3 3 3" xfId="6898"/>
    <cellStyle name="Normal 3 3 2 2 3 3 4" xfId="5518"/>
    <cellStyle name="Normal 3 3 2 2 3 3 4 2" xfId="8207"/>
    <cellStyle name="Normal 3 3 2 2 3 3 5" xfId="6896"/>
    <cellStyle name="Normal 3 3 2 2 3 4" xfId="2149"/>
    <cellStyle name="Normal 3 3 2 2 3 4 2" xfId="2150"/>
    <cellStyle name="Normal 3 3 2 2 3 4 2 2" xfId="5522"/>
    <cellStyle name="Normal 3 3 2 2 3 4 2 2 2" xfId="8211"/>
    <cellStyle name="Normal 3 3 2 2 3 4 2 3" xfId="6900"/>
    <cellStyle name="Normal 3 3 2 2 3 4 3" xfId="5521"/>
    <cellStyle name="Normal 3 3 2 2 3 4 3 2" xfId="8210"/>
    <cellStyle name="Normal 3 3 2 2 3 4 4" xfId="6899"/>
    <cellStyle name="Normal 3 3 2 2 3 5" xfId="2151"/>
    <cellStyle name="Normal 3 3 2 2 3 5 2" xfId="5523"/>
    <cellStyle name="Normal 3 3 2 2 3 5 2 2" xfId="8212"/>
    <cellStyle name="Normal 3 3 2 2 3 5 3" xfId="6901"/>
    <cellStyle name="Normal 3 3 2 2 3 6" xfId="2152"/>
    <cellStyle name="Normal 3 3 2 2 3 6 2" xfId="5524"/>
    <cellStyle name="Normal 3 3 2 2 3 6 2 2" xfId="8213"/>
    <cellStyle name="Normal 3 3 2 2 3 6 3" xfId="6902"/>
    <cellStyle name="Normal 3 3 2 2 3 7" xfId="5512"/>
    <cellStyle name="Normal 3 3 2 2 3 7 2" xfId="8201"/>
    <cellStyle name="Normal 3 3 2 2 3 8" xfId="6890"/>
    <cellStyle name="Normal 3 3 2 2 4" xfId="2153"/>
    <cellStyle name="Normal 3 3 2 2 4 2" xfId="2154"/>
    <cellStyle name="Normal 3 3 2 2 4 2 2" xfId="2155"/>
    <cellStyle name="Normal 3 3 2 2 4 2 2 2" xfId="5527"/>
    <cellStyle name="Normal 3 3 2 2 4 2 2 2 2" xfId="8216"/>
    <cellStyle name="Normal 3 3 2 2 4 2 2 3" xfId="6905"/>
    <cellStyle name="Normal 3 3 2 2 4 2 3" xfId="5526"/>
    <cellStyle name="Normal 3 3 2 2 4 2 3 2" xfId="8215"/>
    <cellStyle name="Normal 3 3 2 2 4 2 4" xfId="6904"/>
    <cellStyle name="Normal 3 3 2 2 4 3" xfId="2156"/>
    <cellStyle name="Normal 3 3 2 2 4 3 2" xfId="5528"/>
    <cellStyle name="Normal 3 3 2 2 4 3 2 2" xfId="8217"/>
    <cellStyle name="Normal 3 3 2 2 4 3 3" xfId="6906"/>
    <cellStyle name="Normal 3 3 2 2 4 4" xfId="2157"/>
    <cellStyle name="Normal 3 3 2 2 4 4 2" xfId="5529"/>
    <cellStyle name="Normal 3 3 2 2 4 4 2 2" xfId="8218"/>
    <cellStyle name="Normal 3 3 2 2 4 4 3" xfId="6907"/>
    <cellStyle name="Normal 3 3 2 2 4 5" xfId="5525"/>
    <cellStyle name="Normal 3 3 2 2 4 5 2" xfId="8214"/>
    <cellStyle name="Normal 3 3 2 2 4 6" xfId="6903"/>
    <cellStyle name="Normal 3 3 2 2 5" xfId="2158"/>
    <cellStyle name="Normal 3 3 2 2 5 2" xfId="2159"/>
    <cellStyle name="Normal 3 3 2 2 5 2 2" xfId="5531"/>
    <cellStyle name="Normal 3 3 2 2 5 2 2 2" xfId="8220"/>
    <cellStyle name="Normal 3 3 2 2 5 2 3" xfId="6909"/>
    <cellStyle name="Normal 3 3 2 2 5 3" xfId="2160"/>
    <cellStyle name="Normal 3 3 2 2 5 3 2" xfId="5532"/>
    <cellStyle name="Normal 3 3 2 2 5 3 2 2" xfId="8221"/>
    <cellStyle name="Normal 3 3 2 2 5 3 3" xfId="6910"/>
    <cellStyle name="Normal 3 3 2 2 5 4" xfId="5530"/>
    <cellStyle name="Normal 3 3 2 2 5 4 2" xfId="8219"/>
    <cellStyle name="Normal 3 3 2 2 5 5" xfId="6908"/>
    <cellStyle name="Normal 3 3 2 2 6" xfId="2161"/>
    <cellStyle name="Normal 3 3 2 2 6 2" xfId="2162"/>
    <cellStyle name="Normal 3 3 2 2 6 2 2" xfId="5534"/>
    <cellStyle name="Normal 3 3 2 2 6 2 2 2" xfId="8223"/>
    <cellStyle name="Normal 3 3 2 2 6 2 3" xfId="6912"/>
    <cellStyle name="Normal 3 3 2 2 6 3" xfId="5533"/>
    <cellStyle name="Normal 3 3 2 2 6 3 2" xfId="8222"/>
    <cellStyle name="Normal 3 3 2 2 6 4" xfId="6911"/>
    <cellStyle name="Normal 3 3 2 2 7" xfId="2163"/>
    <cellStyle name="Normal 3 3 2 2 7 2" xfId="5535"/>
    <cellStyle name="Normal 3 3 2 2 7 2 2" xfId="8224"/>
    <cellStyle name="Normal 3 3 2 2 7 3" xfId="6913"/>
    <cellStyle name="Normal 3 3 2 2 8" xfId="2164"/>
    <cellStyle name="Normal 3 3 2 2 8 2" xfId="5536"/>
    <cellStyle name="Normal 3 3 2 2 8 2 2" xfId="8225"/>
    <cellStyle name="Normal 3 3 2 2 8 3" xfId="6914"/>
    <cellStyle name="Normal 3 3 2 2 9" xfId="5485"/>
    <cellStyle name="Normal 3 3 2 2 9 2" xfId="8174"/>
    <cellStyle name="Normal 3 3 2 3" xfId="2165"/>
    <cellStyle name="Normal 3 3 2 3 2" xfId="2166"/>
    <cellStyle name="Normal 3 3 2 3 2 2" xfId="2167"/>
    <cellStyle name="Normal 3 3 2 3 2 2 2" xfId="2168"/>
    <cellStyle name="Normal 3 3 2 3 2 2 2 2" xfId="2169"/>
    <cellStyle name="Normal 3 3 2 3 2 2 2 2 2" xfId="5541"/>
    <cellStyle name="Normal 3 3 2 3 2 2 2 2 2 2" xfId="8230"/>
    <cellStyle name="Normal 3 3 2 3 2 2 2 2 3" xfId="6919"/>
    <cellStyle name="Normal 3 3 2 3 2 2 2 3" xfId="5540"/>
    <cellStyle name="Normal 3 3 2 3 2 2 2 3 2" xfId="8229"/>
    <cellStyle name="Normal 3 3 2 3 2 2 2 4" xfId="6918"/>
    <cellStyle name="Normal 3 3 2 3 2 2 3" xfId="2170"/>
    <cellStyle name="Normal 3 3 2 3 2 2 3 2" xfId="5542"/>
    <cellStyle name="Normal 3 3 2 3 2 2 3 2 2" xfId="8231"/>
    <cellStyle name="Normal 3 3 2 3 2 2 3 3" xfId="6920"/>
    <cellStyle name="Normal 3 3 2 3 2 2 4" xfId="2171"/>
    <cellStyle name="Normal 3 3 2 3 2 2 4 2" xfId="5543"/>
    <cellStyle name="Normal 3 3 2 3 2 2 4 2 2" xfId="8232"/>
    <cellStyle name="Normal 3 3 2 3 2 2 4 3" xfId="6921"/>
    <cellStyle name="Normal 3 3 2 3 2 2 5" xfId="5539"/>
    <cellStyle name="Normal 3 3 2 3 2 2 5 2" xfId="8228"/>
    <cellStyle name="Normal 3 3 2 3 2 2 6" xfId="6917"/>
    <cellStyle name="Normal 3 3 2 3 2 3" xfId="2172"/>
    <cellStyle name="Normal 3 3 2 3 2 3 2" xfId="2173"/>
    <cellStyle name="Normal 3 3 2 3 2 3 2 2" xfId="5545"/>
    <cellStyle name="Normal 3 3 2 3 2 3 2 2 2" xfId="8234"/>
    <cellStyle name="Normal 3 3 2 3 2 3 2 3" xfId="6923"/>
    <cellStyle name="Normal 3 3 2 3 2 3 3" xfId="2174"/>
    <cellStyle name="Normal 3 3 2 3 2 3 3 2" xfId="5546"/>
    <cellStyle name="Normal 3 3 2 3 2 3 3 2 2" xfId="8235"/>
    <cellStyle name="Normal 3 3 2 3 2 3 3 3" xfId="6924"/>
    <cellStyle name="Normal 3 3 2 3 2 3 4" xfId="5544"/>
    <cellStyle name="Normal 3 3 2 3 2 3 4 2" xfId="8233"/>
    <cellStyle name="Normal 3 3 2 3 2 3 5" xfId="6922"/>
    <cellStyle name="Normal 3 3 2 3 2 4" xfId="2175"/>
    <cellStyle name="Normal 3 3 2 3 2 4 2" xfId="2176"/>
    <cellStyle name="Normal 3 3 2 3 2 4 2 2" xfId="5548"/>
    <cellStyle name="Normal 3 3 2 3 2 4 2 2 2" xfId="8237"/>
    <cellStyle name="Normal 3 3 2 3 2 4 2 3" xfId="6926"/>
    <cellStyle name="Normal 3 3 2 3 2 4 3" xfId="5547"/>
    <cellStyle name="Normal 3 3 2 3 2 4 3 2" xfId="8236"/>
    <cellStyle name="Normal 3 3 2 3 2 4 4" xfId="6925"/>
    <cellStyle name="Normal 3 3 2 3 2 5" xfId="2177"/>
    <cellStyle name="Normal 3 3 2 3 2 5 2" xfId="5549"/>
    <cellStyle name="Normal 3 3 2 3 2 5 2 2" xfId="8238"/>
    <cellStyle name="Normal 3 3 2 3 2 5 3" xfId="6927"/>
    <cellStyle name="Normal 3 3 2 3 2 6" xfId="2178"/>
    <cellStyle name="Normal 3 3 2 3 2 6 2" xfId="5550"/>
    <cellStyle name="Normal 3 3 2 3 2 6 2 2" xfId="8239"/>
    <cellStyle name="Normal 3 3 2 3 2 6 3" xfId="6928"/>
    <cellStyle name="Normal 3 3 2 3 2 7" xfId="5538"/>
    <cellStyle name="Normal 3 3 2 3 2 7 2" xfId="8227"/>
    <cellStyle name="Normal 3 3 2 3 2 8" xfId="6916"/>
    <cellStyle name="Normal 3 3 2 3 3" xfId="2179"/>
    <cellStyle name="Normal 3 3 2 3 3 2" xfId="2180"/>
    <cellStyle name="Normal 3 3 2 3 3 2 2" xfId="2181"/>
    <cellStyle name="Normal 3 3 2 3 3 2 2 2" xfId="5553"/>
    <cellStyle name="Normal 3 3 2 3 3 2 2 2 2" xfId="8242"/>
    <cellStyle name="Normal 3 3 2 3 3 2 2 3" xfId="6931"/>
    <cellStyle name="Normal 3 3 2 3 3 2 3" xfId="5552"/>
    <cellStyle name="Normal 3 3 2 3 3 2 3 2" xfId="8241"/>
    <cellStyle name="Normal 3 3 2 3 3 2 4" xfId="6930"/>
    <cellStyle name="Normal 3 3 2 3 3 3" xfId="2182"/>
    <cellStyle name="Normal 3 3 2 3 3 3 2" xfId="5554"/>
    <cellStyle name="Normal 3 3 2 3 3 3 2 2" xfId="8243"/>
    <cellStyle name="Normal 3 3 2 3 3 3 3" xfId="6932"/>
    <cellStyle name="Normal 3 3 2 3 3 4" xfId="2183"/>
    <cellStyle name="Normal 3 3 2 3 3 4 2" xfId="5555"/>
    <cellStyle name="Normal 3 3 2 3 3 4 2 2" xfId="8244"/>
    <cellStyle name="Normal 3 3 2 3 3 4 3" xfId="6933"/>
    <cellStyle name="Normal 3 3 2 3 3 5" xfId="5551"/>
    <cellStyle name="Normal 3 3 2 3 3 5 2" xfId="8240"/>
    <cellStyle name="Normal 3 3 2 3 3 6" xfId="6929"/>
    <cellStyle name="Normal 3 3 2 3 4" xfId="2184"/>
    <cellStyle name="Normal 3 3 2 3 4 2" xfId="2185"/>
    <cellStyle name="Normal 3 3 2 3 4 2 2" xfId="5557"/>
    <cellStyle name="Normal 3 3 2 3 4 2 2 2" xfId="8246"/>
    <cellStyle name="Normal 3 3 2 3 4 2 3" xfId="6935"/>
    <cellStyle name="Normal 3 3 2 3 4 3" xfId="2186"/>
    <cellStyle name="Normal 3 3 2 3 4 3 2" xfId="5558"/>
    <cellStyle name="Normal 3 3 2 3 4 3 2 2" xfId="8247"/>
    <cellStyle name="Normal 3 3 2 3 4 3 3" xfId="6936"/>
    <cellStyle name="Normal 3 3 2 3 4 4" xfId="5556"/>
    <cellStyle name="Normal 3 3 2 3 4 4 2" xfId="8245"/>
    <cellStyle name="Normal 3 3 2 3 4 5" xfId="6934"/>
    <cellStyle name="Normal 3 3 2 3 5" xfId="2187"/>
    <cellStyle name="Normal 3 3 2 3 5 2" xfId="2188"/>
    <cellStyle name="Normal 3 3 2 3 5 2 2" xfId="5560"/>
    <cellStyle name="Normal 3 3 2 3 5 2 2 2" xfId="8249"/>
    <cellStyle name="Normal 3 3 2 3 5 2 3" xfId="6938"/>
    <cellStyle name="Normal 3 3 2 3 5 3" xfId="5559"/>
    <cellStyle name="Normal 3 3 2 3 5 3 2" xfId="8248"/>
    <cellStyle name="Normal 3 3 2 3 5 4" xfId="6937"/>
    <cellStyle name="Normal 3 3 2 3 6" xfId="2189"/>
    <cellStyle name="Normal 3 3 2 3 6 2" xfId="5561"/>
    <cellStyle name="Normal 3 3 2 3 6 2 2" xfId="8250"/>
    <cellStyle name="Normal 3 3 2 3 6 3" xfId="6939"/>
    <cellStyle name="Normal 3 3 2 3 7" xfId="2190"/>
    <cellStyle name="Normal 3 3 2 3 7 2" xfId="5562"/>
    <cellStyle name="Normal 3 3 2 3 7 2 2" xfId="8251"/>
    <cellStyle name="Normal 3 3 2 3 7 3" xfId="6940"/>
    <cellStyle name="Normal 3 3 2 3 8" xfId="5537"/>
    <cellStyle name="Normal 3 3 2 3 8 2" xfId="8226"/>
    <cellStyle name="Normal 3 3 2 3 9" xfId="6915"/>
    <cellStyle name="Normal 3 3 2 4" xfId="2191"/>
    <cellStyle name="Normal 3 3 2 4 2" xfId="2192"/>
    <cellStyle name="Normal 3 3 2 4 2 2" xfId="2193"/>
    <cellStyle name="Normal 3 3 2 4 2 2 2" xfId="2194"/>
    <cellStyle name="Normal 3 3 2 4 2 2 2 2" xfId="5566"/>
    <cellStyle name="Normal 3 3 2 4 2 2 2 2 2" xfId="8255"/>
    <cellStyle name="Normal 3 3 2 4 2 2 2 3" xfId="6944"/>
    <cellStyle name="Normal 3 3 2 4 2 2 3" xfId="5565"/>
    <cellStyle name="Normal 3 3 2 4 2 2 3 2" xfId="8254"/>
    <cellStyle name="Normal 3 3 2 4 2 2 4" xfId="6943"/>
    <cellStyle name="Normal 3 3 2 4 2 3" xfId="2195"/>
    <cellStyle name="Normal 3 3 2 4 2 3 2" xfId="5567"/>
    <cellStyle name="Normal 3 3 2 4 2 3 2 2" xfId="8256"/>
    <cellStyle name="Normal 3 3 2 4 2 3 3" xfId="6945"/>
    <cellStyle name="Normal 3 3 2 4 2 4" xfId="2196"/>
    <cellStyle name="Normal 3 3 2 4 2 4 2" xfId="5568"/>
    <cellStyle name="Normal 3 3 2 4 2 4 2 2" xfId="8257"/>
    <cellStyle name="Normal 3 3 2 4 2 4 3" xfId="6946"/>
    <cellStyle name="Normal 3 3 2 4 2 5" xfId="5564"/>
    <cellStyle name="Normal 3 3 2 4 2 5 2" xfId="8253"/>
    <cellStyle name="Normal 3 3 2 4 2 6" xfId="6942"/>
    <cellStyle name="Normal 3 3 2 4 3" xfId="2197"/>
    <cellStyle name="Normal 3 3 2 4 3 2" xfId="2198"/>
    <cellStyle name="Normal 3 3 2 4 3 2 2" xfId="5570"/>
    <cellStyle name="Normal 3 3 2 4 3 2 2 2" xfId="8259"/>
    <cellStyle name="Normal 3 3 2 4 3 2 3" xfId="6948"/>
    <cellStyle name="Normal 3 3 2 4 3 3" xfId="2199"/>
    <cellStyle name="Normal 3 3 2 4 3 3 2" xfId="5571"/>
    <cellStyle name="Normal 3 3 2 4 3 3 2 2" xfId="8260"/>
    <cellStyle name="Normal 3 3 2 4 3 3 3" xfId="6949"/>
    <cellStyle name="Normal 3 3 2 4 3 4" xfId="5569"/>
    <cellStyle name="Normal 3 3 2 4 3 4 2" xfId="8258"/>
    <cellStyle name="Normal 3 3 2 4 3 5" xfId="6947"/>
    <cellStyle name="Normal 3 3 2 4 4" xfId="2200"/>
    <cellStyle name="Normal 3 3 2 4 4 2" xfId="2201"/>
    <cellStyle name="Normal 3 3 2 4 4 2 2" xfId="5573"/>
    <cellStyle name="Normal 3 3 2 4 4 2 2 2" xfId="8262"/>
    <cellStyle name="Normal 3 3 2 4 4 2 3" xfId="6951"/>
    <cellStyle name="Normal 3 3 2 4 4 3" xfId="5572"/>
    <cellStyle name="Normal 3 3 2 4 4 3 2" xfId="8261"/>
    <cellStyle name="Normal 3 3 2 4 4 4" xfId="6950"/>
    <cellStyle name="Normal 3 3 2 4 5" xfId="2202"/>
    <cellStyle name="Normal 3 3 2 4 5 2" xfId="5574"/>
    <cellStyle name="Normal 3 3 2 4 5 2 2" xfId="8263"/>
    <cellStyle name="Normal 3 3 2 4 5 3" xfId="6952"/>
    <cellStyle name="Normal 3 3 2 4 6" xfId="2203"/>
    <cellStyle name="Normal 3 3 2 4 6 2" xfId="5575"/>
    <cellStyle name="Normal 3 3 2 4 6 2 2" xfId="8264"/>
    <cellStyle name="Normal 3 3 2 4 6 3" xfId="6953"/>
    <cellStyle name="Normal 3 3 2 4 7" xfId="5563"/>
    <cellStyle name="Normal 3 3 2 4 7 2" xfId="8252"/>
    <cellStyle name="Normal 3 3 2 4 8" xfId="6941"/>
    <cellStyle name="Normal 3 3 2 5" xfId="2204"/>
    <cellStyle name="Normal 3 3 2 5 2" xfId="2205"/>
    <cellStyle name="Normal 3 3 2 5 2 2" xfId="2206"/>
    <cellStyle name="Normal 3 3 2 5 2 2 2" xfId="5578"/>
    <cellStyle name="Normal 3 3 2 5 2 2 2 2" xfId="8267"/>
    <cellStyle name="Normal 3 3 2 5 2 2 3" xfId="6956"/>
    <cellStyle name="Normal 3 3 2 5 2 3" xfId="5577"/>
    <cellStyle name="Normal 3 3 2 5 2 3 2" xfId="8266"/>
    <cellStyle name="Normal 3 3 2 5 2 4" xfId="6955"/>
    <cellStyle name="Normal 3 3 2 5 3" xfId="2207"/>
    <cellStyle name="Normal 3 3 2 5 3 2" xfId="5579"/>
    <cellStyle name="Normal 3 3 2 5 3 2 2" xfId="8268"/>
    <cellStyle name="Normal 3 3 2 5 3 3" xfId="6957"/>
    <cellStyle name="Normal 3 3 2 5 4" xfId="2208"/>
    <cellStyle name="Normal 3 3 2 5 4 2" xfId="5580"/>
    <cellStyle name="Normal 3 3 2 5 4 2 2" xfId="8269"/>
    <cellStyle name="Normal 3 3 2 5 4 3" xfId="6958"/>
    <cellStyle name="Normal 3 3 2 5 5" xfId="5576"/>
    <cellStyle name="Normal 3 3 2 5 5 2" xfId="8265"/>
    <cellStyle name="Normal 3 3 2 5 6" xfId="6954"/>
    <cellStyle name="Normal 3 3 2 6" xfId="2209"/>
    <cellStyle name="Normal 3 3 2 6 2" xfId="2210"/>
    <cellStyle name="Normal 3 3 2 6 2 2" xfId="5582"/>
    <cellStyle name="Normal 3 3 2 6 2 2 2" xfId="8271"/>
    <cellStyle name="Normal 3 3 2 6 2 3" xfId="6960"/>
    <cellStyle name="Normal 3 3 2 6 3" xfId="2211"/>
    <cellStyle name="Normal 3 3 2 6 3 2" xfId="5583"/>
    <cellStyle name="Normal 3 3 2 6 3 2 2" xfId="8272"/>
    <cellStyle name="Normal 3 3 2 6 3 3" xfId="6961"/>
    <cellStyle name="Normal 3 3 2 6 4" xfId="5581"/>
    <cellStyle name="Normal 3 3 2 6 4 2" xfId="8270"/>
    <cellStyle name="Normal 3 3 2 6 5" xfId="6959"/>
    <cellStyle name="Normal 3 3 2 7" xfId="2212"/>
    <cellStyle name="Normal 3 3 2 7 2" xfId="2213"/>
    <cellStyle name="Normal 3 3 2 7 2 2" xfId="5585"/>
    <cellStyle name="Normal 3 3 2 7 2 2 2" xfId="8274"/>
    <cellStyle name="Normal 3 3 2 7 2 3" xfId="6963"/>
    <cellStyle name="Normal 3 3 2 7 3" xfId="5584"/>
    <cellStyle name="Normal 3 3 2 7 3 2" xfId="8273"/>
    <cellStyle name="Normal 3 3 2 7 4" xfId="6962"/>
    <cellStyle name="Normal 3 3 2 8" xfId="2214"/>
    <cellStyle name="Normal 3 3 2 8 2" xfId="5586"/>
    <cellStyle name="Normal 3 3 2 8 2 2" xfId="8275"/>
    <cellStyle name="Normal 3 3 2 8 3" xfId="6964"/>
    <cellStyle name="Normal 3 3 2 9" xfId="2215"/>
    <cellStyle name="Normal 3 3 2 9 2" xfId="5587"/>
    <cellStyle name="Normal 3 3 2 9 2 2" xfId="8276"/>
    <cellStyle name="Normal 3 3 2 9 3" xfId="6965"/>
    <cellStyle name="Normal 3 3 3" xfId="2216"/>
    <cellStyle name="Normal 3 3 3 10" xfId="6966"/>
    <cellStyle name="Normal 3 3 3 2" xfId="2217"/>
    <cellStyle name="Normal 3 3 3 2 2" xfId="2218"/>
    <cellStyle name="Normal 3 3 3 2 2 2" xfId="2219"/>
    <cellStyle name="Normal 3 3 3 2 2 2 2" xfId="2220"/>
    <cellStyle name="Normal 3 3 3 2 2 2 2 2" xfId="2221"/>
    <cellStyle name="Normal 3 3 3 2 2 2 2 2 2" xfId="5593"/>
    <cellStyle name="Normal 3 3 3 2 2 2 2 2 2 2" xfId="8282"/>
    <cellStyle name="Normal 3 3 3 2 2 2 2 2 3" xfId="6971"/>
    <cellStyle name="Normal 3 3 3 2 2 2 2 3" xfId="5592"/>
    <cellStyle name="Normal 3 3 3 2 2 2 2 3 2" xfId="8281"/>
    <cellStyle name="Normal 3 3 3 2 2 2 2 4" xfId="6970"/>
    <cellStyle name="Normal 3 3 3 2 2 2 3" xfId="2222"/>
    <cellStyle name="Normal 3 3 3 2 2 2 3 2" xfId="5594"/>
    <cellStyle name="Normal 3 3 3 2 2 2 3 2 2" xfId="8283"/>
    <cellStyle name="Normal 3 3 3 2 2 2 3 3" xfId="6972"/>
    <cellStyle name="Normal 3 3 3 2 2 2 4" xfId="2223"/>
    <cellStyle name="Normal 3 3 3 2 2 2 4 2" xfId="5595"/>
    <cellStyle name="Normal 3 3 3 2 2 2 4 2 2" xfId="8284"/>
    <cellStyle name="Normal 3 3 3 2 2 2 4 3" xfId="6973"/>
    <cellStyle name="Normal 3 3 3 2 2 2 5" xfId="5591"/>
    <cellStyle name="Normal 3 3 3 2 2 2 5 2" xfId="8280"/>
    <cellStyle name="Normal 3 3 3 2 2 2 6" xfId="6969"/>
    <cellStyle name="Normal 3 3 3 2 2 3" xfId="2224"/>
    <cellStyle name="Normal 3 3 3 2 2 3 2" xfId="2225"/>
    <cellStyle name="Normal 3 3 3 2 2 3 2 2" xfId="5597"/>
    <cellStyle name="Normal 3 3 3 2 2 3 2 2 2" xfId="8286"/>
    <cellStyle name="Normal 3 3 3 2 2 3 2 3" xfId="6975"/>
    <cellStyle name="Normal 3 3 3 2 2 3 3" xfId="2226"/>
    <cellStyle name="Normal 3 3 3 2 2 3 3 2" xfId="5598"/>
    <cellStyle name="Normal 3 3 3 2 2 3 3 2 2" xfId="8287"/>
    <cellStyle name="Normal 3 3 3 2 2 3 3 3" xfId="6976"/>
    <cellStyle name="Normal 3 3 3 2 2 3 4" xfId="5596"/>
    <cellStyle name="Normal 3 3 3 2 2 3 4 2" xfId="8285"/>
    <cellStyle name="Normal 3 3 3 2 2 3 5" xfId="6974"/>
    <cellStyle name="Normal 3 3 3 2 2 4" xfId="2227"/>
    <cellStyle name="Normal 3 3 3 2 2 4 2" xfId="2228"/>
    <cellStyle name="Normal 3 3 3 2 2 4 2 2" xfId="5600"/>
    <cellStyle name="Normal 3 3 3 2 2 4 2 2 2" xfId="8289"/>
    <cellStyle name="Normal 3 3 3 2 2 4 2 3" xfId="6978"/>
    <cellStyle name="Normal 3 3 3 2 2 4 3" xfId="5599"/>
    <cellStyle name="Normal 3 3 3 2 2 4 3 2" xfId="8288"/>
    <cellStyle name="Normal 3 3 3 2 2 4 4" xfId="6977"/>
    <cellStyle name="Normal 3 3 3 2 2 5" xfId="2229"/>
    <cellStyle name="Normal 3 3 3 2 2 5 2" xfId="5601"/>
    <cellStyle name="Normal 3 3 3 2 2 5 2 2" xfId="8290"/>
    <cellStyle name="Normal 3 3 3 2 2 5 3" xfId="6979"/>
    <cellStyle name="Normal 3 3 3 2 2 6" xfId="2230"/>
    <cellStyle name="Normal 3 3 3 2 2 6 2" xfId="5602"/>
    <cellStyle name="Normal 3 3 3 2 2 6 2 2" xfId="8291"/>
    <cellStyle name="Normal 3 3 3 2 2 6 3" xfId="6980"/>
    <cellStyle name="Normal 3 3 3 2 2 7" xfId="5590"/>
    <cellStyle name="Normal 3 3 3 2 2 7 2" xfId="8279"/>
    <cellStyle name="Normal 3 3 3 2 2 8" xfId="6968"/>
    <cellStyle name="Normal 3 3 3 2 3" xfId="2231"/>
    <cellStyle name="Normal 3 3 3 2 3 2" xfId="2232"/>
    <cellStyle name="Normal 3 3 3 2 3 2 2" xfId="2233"/>
    <cellStyle name="Normal 3 3 3 2 3 2 2 2" xfId="5605"/>
    <cellStyle name="Normal 3 3 3 2 3 2 2 2 2" xfId="8294"/>
    <cellStyle name="Normal 3 3 3 2 3 2 2 3" xfId="6983"/>
    <cellStyle name="Normal 3 3 3 2 3 2 3" xfId="5604"/>
    <cellStyle name="Normal 3 3 3 2 3 2 3 2" xfId="8293"/>
    <cellStyle name="Normal 3 3 3 2 3 2 4" xfId="6982"/>
    <cellStyle name="Normal 3 3 3 2 3 3" xfId="2234"/>
    <cellStyle name="Normal 3 3 3 2 3 3 2" xfId="5606"/>
    <cellStyle name="Normal 3 3 3 2 3 3 2 2" xfId="8295"/>
    <cellStyle name="Normal 3 3 3 2 3 3 3" xfId="6984"/>
    <cellStyle name="Normal 3 3 3 2 3 4" xfId="2235"/>
    <cellStyle name="Normal 3 3 3 2 3 4 2" xfId="5607"/>
    <cellStyle name="Normal 3 3 3 2 3 4 2 2" xfId="8296"/>
    <cellStyle name="Normal 3 3 3 2 3 4 3" xfId="6985"/>
    <cellStyle name="Normal 3 3 3 2 3 5" xfId="5603"/>
    <cellStyle name="Normal 3 3 3 2 3 5 2" xfId="8292"/>
    <cellStyle name="Normal 3 3 3 2 3 6" xfId="6981"/>
    <cellStyle name="Normal 3 3 3 2 4" xfId="2236"/>
    <cellStyle name="Normal 3 3 3 2 4 2" xfId="2237"/>
    <cellStyle name="Normal 3 3 3 2 4 2 2" xfId="5609"/>
    <cellStyle name="Normal 3 3 3 2 4 2 2 2" xfId="8298"/>
    <cellStyle name="Normal 3 3 3 2 4 2 3" xfId="6987"/>
    <cellStyle name="Normal 3 3 3 2 4 3" xfId="2238"/>
    <cellStyle name="Normal 3 3 3 2 4 3 2" xfId="5610"/>
    <cellStyle name="Normal 3 3 3 2 4 3 2 2" xfId="8299"/>
    <cellStyle name="Normal 3 3 3 2 4 3 3" xfId="6988"/>
    <cellStyle name="Normal 3 3 3 2 4 4" xfId="5608"/>
    <cellStyle name="Normal 3 3 3 2 4 4 2" xfId="8297"/>
    <cellStyle name="Normal 3 3 3 2 4 5" xfId="6986"/>
    <cellStyle name="Normal 3 3 3 2 5" xfId="2239"/>
    <cellStyle name="Normal 3 3 3 2 5 2" xfId="2240"/>
    <cellStyle name="Normal 3 3 3 2 5 2 2" xfId="5612"/>
    <cellStyle name="Normal 3 3 3 2 5 2 2 2" xfId="8301"/>
    <cellStyle name="Normal 3 3 3 2 5 2 3" xfId="6990"/>
    <cellStyle name="Normal 3 3 3 2 5 3" xfId="5611"/>
    <cellStyle name="Normal 3 3 3 2 5 3 2" xfId="8300"/>
    <cellStyle name="Normal 3 3 3 2 5 4" xfId="6989"/>
    <cellStyle name="Normal 3 3 3 2 6" xfId="2241"/>
    <cellStyle name="Normal 3 3 3 2 6 2" xfId="5613"/>
    <cellStyle name="Normal 3 3 3 2 6 2 2" xfId="8302"/>
    <cellStyle name="Normal 3 3 3 2 6 3" xfId="6991"/>
    <cellStyle name="Normal 3 3 3 2 7" xfId="2242"/>
    <cellStyle name="Normal 3 3 3 2 7 2" xfId="5614"/>
    <cellStyle name="Normal 3 3 3 2 7 2 2" xfId="8303"/>
    <cellStyle name="Normal 3 3 3 2 7 3" xfId="6992"/>
    <cellStyle name="Normal 3 3 3 2 8" xfId="5589"/>
    <cellStyle name="Normal 3 3 3 2 8 2" xfId="8278"/>
    <cellStyle name="Normal 3 3 3 2 9" xfId="6967"/>
    <cellStyle name="Normal 3 3 3 3" xfId="2243"/>
    <cellStyle name="Normal 3 3 3 3 2" xfId="2244"/>
    <cellStyle name="Normal 3 3 3 3 2 2" xfId="2245"/>
    <cellStyle name="Normal 3 3 3 3 2 2 2" xfId="2246"/>
    <cellStyle name="Normal 3 3 3 3 2 2 2 2" xfId="5618"/>
    <cellStyle name="Normal 3 3 3 3 2 2 2 2 2" xfId="8307"/>
    <cellStyle name="Normal 3 3 3 3 2 2 2 3" xfId="6996"/>
    <cellStyle name="Normal 3 3 3 3 2 2 3" xfId="5617"/>
    <cellStyle name="Normal 3 3 3 3 2 2 3 2" xfId="8306"/>
    <cellStyle name="Normal 3 3 3 3 2 2 4" xfId="6995"/>
    <cellStyle name="Normal 3 3 3 3 2 3" xfId="2247"/>
    <cellStyle name="Normal 3 3 3 3 2 3 2" xfId="5619"/>
    <cellStyle name="Normal 3 3 3 3 2 3 2 2" xfId="8308"/>
    <cellStyle name="Normal 3 3 3 3 2 3 3" xfId="6997"/>
    <cellStyle name="Normal 3 3 3 3 2 4" xfId="2248"/>
    <cellStyle name="Normal 3 3 3 3 2 4 2" xfId="5620"/>
    <cellStyle name="Normal 3 3 3 3 2 4 2 2" xfId="8309"/>
    <cellStyle name="Normal 3 3 3 3 2 4 3" xfId="6998"/>
    <cellStyle name="Normal 3 3 3 3 2 5" xfId="5616"/>
    <cellStyle name="Normal 3 3 3 3 2 5 2" xfId="8305"/>
    <cellStyle name="Normal 3 3 3 3 2 6" xfId="6994"/>
    <cellStyle name="Normal 3 3 3 3 3" xfId="2249"/>
    <cellStyle name="Normal 3 3 3 3 3 2" xfId="2250"/>
    <cellStyle name="Normal 3 3 3 3 3 2 2" xfId="5622"/>
    <cellStyle name="Normal 3 3 3 3 3 2 2 2" xfId="8311"/>
    <cellStyle name="Normal 3 3 3 3 3 2 3" xfId="7000"/>
    <cellStyle name="Normal 3 3 3 3 3 3" xfId="2251"/>
    <cellStyle name="Normal 3 3 3 3 3 3 2" xfId="5623"/>
    <cellStyle name="Normal 3 3 3 3 3 3 2 2" xfId="8312"/>
    <cellStyle name="Normal 3 3 3 3 3 3 3" xfId="7001"/>
    <cellStyle name="Normal 3 3 3 3 3 4" xfId="5621"/>
    <cellStyle name="Normal 3 3 3 3 3 4 2" xfId="8310"/>
    <cellStyle name="Normal 3 3 3 3 3 5" xfId="6999"/>
    <cellStyle name="Normal 3 3 3 3 4" xfId="2252"/>
    <cellStyle name="Normal 3 3 3 3 4 2" xfId="2253"/>
    <cellStyle name="Normal 3 3 3 3 4 2 2" xfId="5625"/>
    <cellStyle name="Normal 3 3 3 3 4 2 2 2" xfId="8314"/>
    <cellStyle name="Normal 3 3 3 3 4 2 3" xfId="7003"/>
    <cellStyle name="Normal 3 3 3 3 4 3" xfId="5624"/>
    <cellStyle name="Normal 3 3 3 3 4 3 2" xfId="8313"/>
    <cellStyle name="Normal 3 3 3 3 4 4" xfId="7002"/>
    <cellStyle name="Normal 3 3 3 3 5" xfId="2254"/>
    <cellStyle name="Normal 3 3 3 3 5 2" xfId="5626"/>
    <cellStyle name="Normal 3 3 3 3 5 2 2" xfId="8315"/>
    <cellStyle name="Normal 3 3 3 3 5 3" xfId="7004"/>
    <cellStyle name="Normal 3 3 3 3 6" xfId="2255"/>
    <cellStyle name="Normal 3 3 3 3 6 2" xfId="5627"/>
    <cellStyle name="Normal 3 3 3 3 6 2 2" xfId="8316"/>
    <cellStyle name="Normal 3 3 3 3 6 3" xfId="7005"/>
    <cellStyle name="Normal 3 3 3 3 7" xfId="5615"/>
    <cellStyle name="Normal 3 3 3 3 7 2" xfId="8304"/>
    <cellStyle name="Normal 3 3 3 3 8" xfId="6993"/>
    <cellStyle name="Normal 3 3 3 4" xfId="2256"/>
    <cellStyle name="Normal 3 3 3 4 2" xfId="2257"/>
    <cellStyle name="Normal 3 3 3 4 2 2" xfId="2258"/>
    <cellStyle name="Normal 3 3 3 4 2 2 2" xfId="5630"/>
    <cellStyle name="Normal 3 3 3 4 2 2 2 2" xfId="8319"/>
    <cellStyle name="Normal 3 3 3 4 2 2 3" xfId="7008"/>
    <cellStyle name="Normal 3 3 3 4 2 3" xfId="5629"/>
    <cellStyle name="Normal 3 3 3 4 2 3 2" xfId="8318"/>
    <cellStyle name="Normal 3 3 3 4 2 4" xfId="7007"/>
    <cellStyle name="Normal 3 3 3 4 3" xfId="2259"/>
    <cellStyle name="Normal 3 3 3 4 3 2" xfId="5631"/>
    <cellStyle name="Normal 3 3 3 4 3 2 2" xfId="8320"/>
    <cellStyle name="Normal 3 3 3 4 3 3" xfId="7009"/>
    <cellStyle name="Normal 3 3 3 4 4" xfId="2260"/>
    <cellStyle name="Normal 3 3 3 4 4 2" xfId="5632"/>
    <cellStyle name="Normal 3 3 3 4 4 2 2" xfId="8321"/>
    <cellStyle name="Normal 3 3 3 4 4 3" xfId="7010"/>
    <cellStyle name="Normal 3 3 3 4 5" xfId="5628"/>
    <cellStyle name="Normal 3 3 3 4 5 2" xfId="8317"/>
    <cellStyle name="Normal 3 3 3 4 6" xfId="7006"/>
    <cellStyle name="Normal 3 3 3 5" xfId="2261"/>
    <cellStyle name="Normal 3 3 3 5 2" xfId="2262"/>
    <cellStyle name="Normal 3 3 3 5 2 2" xfId="5634"/>
    <cellStyle name="Normal 3 3 3 5 2 2 2" xfId="8323"/>
    <cellStyle name="Normal 3 3 3 5 2 3" xfId="7012"/>
    <cellStyle name="Normal 3 3 3 5 3" xfId="2263"/>
    <cellStyle name="Normal 3 3 3 5 3 2" xfId="5635"/>
    <cellStyle name="Normal 3 3 3 5 3 2 2" xfId="8324"/>
    <cellStyle name="Normal 3 3 3 5 3 3" xfId="7013"/>
    <cellStyle name="Normal 3 3 3 5 4" xfId="5633"/>
    <cellStyle name="Normal 3 3 3 5 4 2" xfId="8322"/>
    <cellStyle name="Normal 3 3 3 5 5" xfId="7011"/>
    <cellStyle name="Normal 3 3 3 6" xfId="2264"/>
    <cellStyle name="Normal 3 3 3 6 2" xfId="2265"/>
    <cellStyle name="Normal 3 3 3 6 2 2" xfId="5637"/>
    <cellStyle name="Normal 3 3 3 6 2 2 2" xfId="8326"/>
    <cellStyle name="Normal 3 3 3 6 2 3" xfId="7015"/>
    <cellStyle name="Normal 3 3 3 6 3" xfId="5636"/>
    <cellStyle name="Normal 3 3 3 6 3 2" xfId="8325"/>
    <cellStyle name="Normal 3 3 3 6 4" xfId="7014"/>
    <cellStyle name="Normal 3 3 3 7" xfId="2266"/>
    <cellStyle name="Normal 3 3 3 7 2" xfId="5638"/>
    <cellStyle name="Normal 3 3 3 7 2 2" xfId="8327"/>
    <cellStyle name="Normal 3 3 3 7 3" xfId="7016"/>
    <cellStyle name="Normal 3 3 3 8" xfId="2267"/>
    <cellStyle name="Normal 3 3 3 8 2" xfId="5639"/>
    <cellStyle name="Normal 3 3 3 8 2 2" xfId="8328"/>
    <cellStyle name="Normal 3 3 3 8 3" xfId="7017"/>
    <cellStyle name="Normal 3 3 3 9" xfId="5588"/>
    <cellStyle name="Normal 3 3 3 9 2" xfId="8277"/>
    <cellStyle name="Normal 3 3 4" xfId="2268"/>
    <cellStyle name="Normal 3 3 4 2" xfId="2269"/>
    <cellStyle name="Normal 3 3 4 2 2" xfId="2270"/>
    <cellStyle name="Normal 3 3 4 2 2 2" xfId="2271"/>
    <cellStyle name="Normal 3 3 4 2 2 2 2" xfId="2272"/>
    <cellStyle name="Normal 3 3 4 2 2 2 2 2" xfId="5644"/>
    <cellStyle name="Normal 3 3 4 2 2 2 2 2 2" xfId="8333"/>
    <cellStyle name="Normal 3 3 4 2 2 2 2 3" xfId="7022"/>
    <cellStyle name="Normal 3 3 4 2 2 2 3" xfId="5643"/>
    <cellStyle name="Normal 3 3 4 2 2 2 3 2" xfId="8332"/>
    <cellStyle name="Normal 3 3 4 2 2 2 4" xfId="7021"/>
    <cellStyle name="Normal 3 3 4 2 2 3" xfId="2273"/>
    <cellStyle name="Normal 3 3 4 2 2 3 2" xfId="5645"/>
    <cellStyle name="Normal 3 3 4 2 2 3 2 2" xfId="8334"/>
    <cellStyle name="Normal 3 3 4 2 2 3 3" xfId="7023"/>
    <cellStyle name="Normal 3 3 4 2 2 4" xfId="2274"/>
    <cellStyle name="Normal 3 3 4 2 2 4 2" xfId="5646"/>
    <cellStyle name="Normal 3 3 4 2 2 4 2 2" xfId="8335"/>
    <cellStyle name="Normal 3 3 4 2 2 4 3" xfId="7024"/>
    <cellStyle name="Normal 3 3 4 2 2 5" xfId="5642"/>
    <cellStyle name="Normal 3 3 4 2 2 5 2" xfId="8331"/>
    <cellStyle name="Normal 3 3 4 2 2 6" xfId="7020"/>
    <cellStyle name="Normal 3 3 4 2 3" xfId="2275"/>
    <cellStyle name="Normal 3 3 4 2 3 2" xfId="2276"/>
    <cellStyle name="Normal 3 3 4 2 3 2 2" xfId="5648"/>
    <cellStyle name="Normal 3 3 4 2 3 2 2 2" xfId="8337"/>
    <cellStyle name="Normal 3 3 4 2 3 2 3" xfId="7026"/>
    <cellStyle name="Normal 3 3 4 2 3 3" xfId="2277"/>
    <cellStyle name="Normal 3 3 4 2 3 3 2" xfId="5649"/>
    <cellStyle name="Normal 3 3 4 2 3 3 2 2" xfId="8338"/>
    <cellStyle name="Normal 3 3 4 2 3 3 3" xfId="7027"/>
    <cellStyle name="Normal 3 3 4 2 3 4" xfId="5647"/>
    <cellStyle name="Normal 3 3 4 2 3 4 2" xfId="8336"/>
    <cellStyle name="Normal 3 3 4 2 3 5" xfId="7025"/>
    <cellStyle name="Normal 3 3 4 2 4" xfId="2278"/>
    <cellStyle name="Normal 3 3 4 2 4 2" xfId="2279"/>
    <cellStyle name="Normal 3 3 4 2 4 2 2" xfId="5651"/>
    <cellStyle name="Normal 3 3 4 2 4 2 2 2" xfId="8340"/>
    <cellStyle name="Normal 3 3 4 2 4 2 3" xfId="7029"/>
    <cellStyle name="Normal 3 3 4 2 4 3" xfId="5650"/>
    <cellStyle name="Normal 3 3 4 2 4 3 2" xfId="8339"/>
    <cellStyle name="Normal 3 3 4 2 4 4" xfId="7028"/>
    <cellStyle name="Normal 3 3 4 2 5" xfId="2280"/>
    <cellStyle name="Normal 3 3 4 2 5 2" xfId="5652"/>
    <cellStyle name="Normal 3 3 4 2 5 2 2" xfId="8341"/>
    <cellStyle name="Normal 3 3 4 2 5 3" xfId="7030"/>
    <cellStyle name="Normal 3 3 4 2 6" xfId="2281"/>
    <cellStyle name="Normal 3 3 4 2 6 2" xfId="5653"/>
    <cellStyle name="Normal 3 3 4 2 6 2 2" xfId="8342"/>
    <cellStyle name="Normal 3 3 4 2 6 3" xfId="7031"/>
    <cellStyle name="Normal 3 3 4 2 7" xfId="5641"/>
    <cellStyle name="Normal 3 3 4 2 7 2" xfId="8330"/>
    <cellStyle name="Normal 3 3 4 2 8" xfId="7019"/>
    <cellStyle name="Normal 3 3 4 3" xfId="2282"/>
    <cellStyle name="Normal 3 3 4 3 2" xfId="2283"/>
    <cellStyle name="Normal 3 3 4 3 2 2" xfId="2284"/>
    <cellStyle name="Normal 3 3 4 3 2 2 2" xfId="5656"/>
    <cellStyle name="Normal 3 3 4 3 2 2 2 2" xfId="8345"/>
    <cellStyle name="Normal 3 3 4 3 2 2 3" xfId="7034"/>
    <cellStyle name="Normal 3 3 4 3 2 3" xfId="5655"/>
    <cellStyle name="Normal 3 3 4 3 2 3 2" xfId="8344"/>
    <cellStyle name="Normal 3 3 4 3 2 4" xfId="7033"/>
    <cellStyle name="Normal 3 3 4 3 3" xfId="2285"/>
    <cellStyle name="Normal 3 3 4 3 3 2" xfId="5657"/>
    <cellStyle name="Normal 3 3 4 3 3 2 2" xfId="8346"/>
    <cellStyle name="Normal 3 3 4 3 3 3" xfId="7035"/>
    <cellStyle name="Normal 3 3 4 3 4" xfId="2286"/>
    <cellStyle name="Normal 3 3 4 3 4 2" xfId="5658"/>
    <cellStyle name="Normal 3 3 4 3 4 2 2" xfId="8347"/>
    <cellStyle name="Normal 3 3 4 3 4 3" xfId="7036"/>
    <cellStyle name="Normal 3 3 4 3 5" xfId="5654"/>
    <cellStyle name="Normal 3 3 4 3 5 2" xfId="8343"/>
    <cellStyle name="Normal 3 3 4 3 6" xfId="7032"/>
    <cellStyle name="Normal 3 3 4 4" xfId="2287"/>
    <cellStyle name="Normal 3 3 4 4 2" xfId="2288"/>
    <cellStyle name="Normal 3 3 4 4 2 2" xfId="5660"/>
    <cellStyle name="Normal 3 3 4 4 2 2 2" xfId="8349"/>
    <cellStyle name="Normal 3 3 4 4 2 3" xfId="7038"/>
    <cellStyle name="Normal 3 3 4 4 3" xfId="2289"/>
    <cellStyle name="Normal 3 3 4 4 3 2" xfId="5661"/>
    <cellStyle name="Normal 3 3 4 4 3 2 2" xfId="8350"/>
    <cellStyle name="Normal 3 3 4 4 3 3" xfId="7039"/>
    <cellStyle name="Normal 3 3 4 4 4" xfId="5659"/>
    <cellStyle name="Normal 3 3 4 4 4 2" xfId="8348"/>
    <cellStyle name="Normal 3 3 4 4 5" xfId="7037"/>
    <cellStyle name="Normal 3 3 4 5" xfId="2290"/>
    <cellStyle name="Normal 3 3 4 5 2" xfId="2291"/>
    <cellStyle name="Normal 3 3 4 5 2 2" xfId="5663"/>
    <cellStyle name="Normal 3 3 4 5 2 2 2" xfId="8352"/>
    <cellStyle name="Normal 3 3 4 5 2 3" xfId="7041"/>
    <cellStyle name="Normal 3 3 4 5 3" xfId="5662"/>
    <cellStyle name="Normal 3 3 4 5 3 2" xfId="8351"/>
    <cellStyle name="Normal 3 3 4 5 4" xfId="7040"/>
    <cellStyle name="Normal 3 3 4 6" xfId="2292"/>
    <cellStyle name="Normal 3 3 4 6 2" xfId="5664"/>
    <cellStyle name="Normal 3 3 4 6 2 2" xfId="8353"/>
    <cellStyle name="Normal 3 3 4 6 3" xfId="7042"/>
    <cellStyle name="Normal 3 3 4 7" xfId="2293"/>
    <cellStyle name="Normal 3 3 4 7 2" xfId="5665"/>
    <cellStyle name="Normal 3 3 4 7 2 2" xfId="8354"/>
    <cellStyle name="Normal 3 3 4 7 3" xfId="7043"/>
    <cellStyle name="Normal 3 3 4 8" xfId="5640"/>
    <cellStyle name="Normal 3 3 4 8 2" xfId="8329"/>
    <cellStyle name="Normal 3 3 4 9" xfId="7018"/>
    <cellStyle name="Normal 3 3 5" xfId="2294"/>
    <cellStyle name="Normal 3 3 5 2" xfId="2295"/>
    <cellStyle name="Normal 3 3 5 2 2" xfId="2296"/>
    <cellStyle name="Normal 3 3 5 2 2 2" xfId="2297"/>
    <cellStyle name="Normal 3 3 5 2 2 2 2" xfId="5669"/>
    <cellStyle name="Normal 3 3 5 2 2 2 2 2" xfId="8358"/>
    <cellStyle name="Normal 3 3 5 2 2 2 3" xfId="7047"/>
    <cellStyle name="Normal 3 3 5 2 2 3" xfId="5668"/>
    <cellStyle name="Normal 3 3 5 2 2 3 2" xfId="8357"/>
    <cellStyle name="Normal 3 3 5 2 2 4" xfId="7046"/>
    <cellStyle name="Normal 3 3 5 2 3" xfId="2298"/>
    <cellStyle name="Normal 3 3 5 2 3 2" xfId="5670"/>
    <cellStyle name="Normal 3 3 5 2 3 2 2" xfId="8359"/>
    <cellStyle name="Normal 3 3 5 2 3 3" xfId="7048"/>
    <cellStyle name="Normal 3 3 5 2 4" xfId="2299"/>
    <cellStyle name="Normal 3 3 5 2 4 2" xfId="5671"/>
    <cellStyle name="Normal 3 3 5 2 4 2 2" xfId="8360"/>
    <cellStyle name="Normal 3 3 5 2 4 3" xfId="7049"/>
    <cellStyle name="Normal 3 3 5 2 5" xfId="5667"/>
    <cellStyle name="Normal 3 3 5 2 5 2" xfId="8356"/>
    <cellStyle name="Normal 3 3 5 2 6" xfId="7045"/>
    <cellStyle name="Normal 3 3 5 3" xfId="2300"/>
    <cellStyle name="Normal 3 3 5 3 2" xfId="2301"/>
    <cellStyle name="Normal 3 3 5 3 2 2" xfId="5673"/>
    <cellStyle name="Normal 3 3 5 3 2 2 2" xfId="8362"/>
    <cellStyle name="Normal 3 3 5 3 2 3" xfId="7051"/>
    <cellStyle name="Normal 3 3 5 3 3" xfId="2302"/>
    <cellStyle name="Normal 3 3 5 3 3 2" xfId="5674"/>
    <cellStyle name="Normal 3 3 5 3 3 2 2" xfId="8363"/>
    <cellStyle name="Normal 3 3 5 3 3 3" xfId="7052"/>
    <cellStyle name="Normal 3 3 5 3 4" xfId="5672"/>
    <cellStyle name="Normal 3 3 5 3 4 2" xfId="8361"/>
    <cellStyle name="Normal 3 3 5 3 5" xfId="7050"/>
    <cellStyle name="Normal 3 3 5 4" xfId="2303"/>
    <cellStyle name="Normal 3 3 5 4 2" xfId="2304"/>
    <cellStyle name="Normal 3 3 5 4 2 2" xfId="5676"/>
    <cellStyle name="Normal 3 3 5 4 2 2 2" xfId="8365"/>
    <cellStyle name="Normal 3 3 5 4 2 3" xfId="7054"/>
    <cellStyle name="Normal 3 3 5 4 3" xfId="5675"/>
    <cellStyle name="Normal 3 3 5 4 3 2" xfId="8364"/>
    <cellStyle name="Normal 3 3 5 4 4" xfId="7053"/>
    <cellStyle name="Normal 3 3 5 5" xfId="2305"/>
    <cellStyle name="Normal 3 3 5 5 2" xfId="5677"/>
    <cellStyle name="Normal 3 3 5 5 2 2" xfId="8366"/>
    <cellStyle name="Normal 3 3 5 5 3" xfId="7055"/>
    <cellStyle name="Normal 3 3 5 6" xfId="2306"/>
    <cellStyle name="Normal 3 3 5 6 2" xfId="5678"/>
    <cellStyle name="Normal 3 3 5 6 2 2" xfId="8367"/>
    <cellStyle name="Normal 3 3 5 6 3" xfId="7056"/>
    <cellStyle name="Normal 3 3 5 7" xfId="5666"/>
    <cellStyle name="Normal 3 3 5 7 2" xfId="8355"/>
    <cellStyle name="Normal 3 3 5 8" xfId="7044"/>
    <cellStyle name="Normal 3 3 6" xfId="2307"/>
    <cellStyle name="Normal 3 3 6 2" xfId="2308"/>
    <cellStyle name="Normal 3 3 6 2 2" xfId="2309"/>
    <cellStyle name="Normal 3 3 6 2 2 2" xfId="5681"/>
    <cellStyle name="Normal 3 3 6 2 2 2 2" xfId="8370"/>
    <cellStyle name="Normal 3 3 6 2 2 3" xfId="7059"/>
    <cellStyle name="Normal 3 3 6 2 3" xfId="5680"/>
    <cellStyle name="Normal 3 3 6 2 3 2" xfId="8369"/>
    <cellStyle name="Normal 3 3 6 2 4" xfId="7058"/>
    <cellStyle name="Normal 3 3 6 3" xfId="2310"/>
    <cellStyle name="Normal 3 3 6 3 2" xfId="5682"/>
    <cellStyle name="Normal 3 3 6 3 2 2" xfId="8371"/>
    <cellStyle name="Normal 3 3 6 3 3" xfId="7060"/>
    <cellStyle name="Normal 3 3 6 4" xfId="2311"/>
    <cellStyle name="Normal 3 3 6 4 2" xfId="5683"/>
    <cellStyle name="Normal 3 3 6 4 2 2" xfId="8372"/>
    <cellStyle name="Normal 3 3 6 4 3" xfId="7061"/>
    <cellStyle name="Normal 3 3 6 5" xfId="5679"/>
    <cellStyle name="Normal 3 3 6 5 2" xfId="8368"/>
    <cellStyle name="Normal 3 3 6 6" xfId="7057"/>
    <cellStyle name="Normal 3 3 7" xfId="2312"/>
    <cellStyle name="Normal 3 3 7 2" xfId="2313"/>
    <cellStyle name="Normal 3 3 7 2 2" xfId="5685"/>
    <cellStyle name="Normal 3 3 7 2 2 2" xfId="8374"/>
    <cellStyle name="Normal 3 3 7 2 3" xfId="7063"/>
    <cellStyle name="Normal 3 3 7 3" xfId="2314"/>
    <cellStyle name="Normal 3 3 7 3 2" xfId="5686"/>
    <cellStyle name="Normal 3 3 7 3 2 2" xfId="8375"/>
    <cellStyle name="Normal 3 3 7 3 3" xfId="7064"/>
    <cellStyle name="Normal 3 3 7 4" xfId="5684"/>
    <cellStyle name="Normal 3 3 7 4 2" xfId="8373"/>
    <cellStyle name="Normal 3 3 7 5" xfId="7062"/>
    <cellStyle name="Normal 3 3 8" xfId="2315"/>
    <cellStyle name="Normal 3 3 8 2" xfId="2316"/>
    <cellStyle name="Normal 3 3 8 2 2" xfId="5688"/>
    <cellStyle name="Normal 3 3 8 2 2 2" xfId="8377"/>
    <cellStyle name="Normal 3 3 8 2 3" xfId="7066"/>
    <cellStyle name="Normal 3 3 8 3" xfId="5687"/>
    <cellStyle name="Normal 3 3 8 3 2" xfId="8376"/>
    <cellStyle name="Normal 3 3 8 4" xfId="7065"/>
    <cellStyle name="Normal 3 3 9" xfId="2317"/>
    <cellStyle name="Normal 3 3 9 2" xfId="5689"/>
    <cellStyle name="Normal 3 3 9 2 2" xfId="8378"/>
    <cellStyle name="Normal 3 3 9 3" xfId="7067"/>
    <cellStyle name="Normal 3 4" xfId="2318"/>
    <cellStyle name="Normal 3 4 10" xfId="2319"/>
    <cellStyle name="Normal 3 4 11" xfId="5690"/>
    <cellStyle name="Normal 3 4 11 2" xfId="8379"/>
    <cellStyle name="Normal 3 4 12" xfId="7068"/>
    <cellStyle name="Normal 3 4 2" xfId="2320"/>
    <cellStyle name="Normal 3 4 2 10" xfId="7069"/>
    <cellStyle name="Normal 3 4 2 2" xfId="2321"/>
    <cellStyle name="Normal 3 4 2 2 2" xfId="2322"/>
    <cellStyle name="Normal 3 4 2 2 2 2" xfId="2323"/>
    <cellStyle name="Normal 3 4 2 2 2 2 2" xfId="2324"/>
    <cellStyle name="Normal 3 4 2 2 2 2 2 2" xfId="2325"/>
    <cellStyle name="Normal 3 4 2 2 2 2 2 2 2" xfId="5696"/>
    <cellStyle name="Normal 3 4 2 2 2 2 2 2 2 2" xfId="8385"/>
    <cellStyle name="Normal 3 4 2 2 2 2 2 2 3" xfId="7074"/>
    <cellStyle name="Normal 3 4 2 2 2 2 2 3" xfId="5695"/>
    <cellStyle name="Normal 3 4 2 2 2 2 2 3 2" xfId="8384"/>
    <cellStyle name="Normal 3 4 2 2 2 2 2 4" xfId="7073"/>
    <cellStyle name="Normal 3 4 2 2 2 2 3" xfId="2326"/>
    <cellStyle name="Normal 3 4 2 2 2 2 3 2" xfId="5697"/>
    <cellStyle name="Normal 3 4 2 2 2 2 3 2 2" xfId="8386"/>
    <cellStyle name="Normal 3 4 2 2 2 2 3 3" xfId="7075"/>
    <cellStyle name="Normal 3 4 2 2 2 2 4" xfId="2327"/>
    <cellStyle name="Normal 3 4 2 2 2 2 4 2" xfId="5698"/>
    <cellStyle name="Normal 3 4 2 2 2 2 4 2 2" xfId="8387"/>
    <cellStyle name="Normal 3 4 2 2 2 2 4 3" xfId="7076"/>
    <cellStyle name="Normal 3 4 2 2 2 2 5" xfId="5694"/>
    <cellStyle name="Normal 3 4 2 2 2 2 5 2" xfId="8383"/>
    <cellStyle name="Normal 3 4 2 2 2 2 6" xfId="7072"/>
    <cellStyle name="Normal 3 4 2 2 2 3" xfId="2328"/>
    <cellStyle name="Normal 3 4 2 2 2 3 2" xfId="2329"/>
    <cellStyle name="Normal 3 4 2 2 2 3 2 2" xfId="5700"/>
    <cellStyle name="Normal 3 4 2 2 2 3 2 2 2" xfId="8389"/>
    <cellStyle name="Normal 3 4 2 2 2 3 2 3" xfId="7078"/>
    <cellStyle name="Normal 3 4 2 2 2 3 3" xfId="2330"/>
    <cellStyle name="Normal 3 4 2 2 2 3 3 2" xfId="5701"/>
    <cellStyle name="Normal 3 4 2 2 2 3 3 2 2" xfId="8390"/>
    <cellStyle name="Normal 3 4 2 2 2 3 3 3" xfId="7079"/>
    <cellStyle name="Normal 3 4 2 2 2 3 4" xfId="5699"/>
    <cellStyle name="Normal 3 4 2 2 2 3 4 2" xfId="8388"/>
    <cellStyle name="Normal 3 4 2 2 2 3 5" xfId="7077"/>
    <cellStyle name="Normal 3 4 2 2 2 4" xfId="2331"/>
    <cellStyle name="Normal 3 4 2 2 2 4 2" xfId="2332"/>
    <cellStyle name="Normal 3 4 2 2 2 4 2 2" xfId="5703"/>
    <cellStyle name="Normal 3 4 2 2 2 4 2 2 2" xfId="8392"/>
    <cellStyle name="Normal 3 4 2 2 2 4 2 3" xfId="7081"/>
    <cellStyle name="Normal 3 4 2 2 2 4 3" xfId="5702"/>
    <cellStyle name="Normal 3 4 2 2 2 4 3 2" xfId="8391"/>
    <cellStyle name="Normal 3 4 2 2 2 4 4" xfId="7080"/>
    <cellStyle name="Normal 3 4 2 2 2 5" xfId="2333"/>
    <cellStyle name="Normal 3 4 2 2 2 5 2" xfId="5704"/>
    <cellStyle name="Normal 3 4 2 2 2 5 2 2" xfId="8393"/>
    <cellStyle name="Normal 3 4 2 2 2 5 3" xfId="7082"/>
    <cellStyle name="Normal 3 4 2 2 2 6" xfId="2334"/>
    <cellStyle name="Normal 3 4 2 2 2 6 2" xfId="5705"/>
    <cellStyle name="Normal 3 4 2 2 2 6 2 2" xfId="8394"/>
    <cellStyle name="Normal 3 4 2 2 2 6 3" xfId="7083"/>
    <cellStyle name="Normal 3 4 2 2 2 7" xfId="5693"/>
    <cellStyle name="Normal 3 4 2 2 2 7 2" xfId="8382"/>
    <cellStyle name="Normal 3 4 2 2 2 8" xfId="7071"/>
    <cellStyle name="Normal 3 4 2 2 3" xfId="2335"/>
    <cellStyle name="Normal 3 4 2 2 3 2" xfId="2336"/>
    <cellStyle name="Normal 3 4 2 2 3 2 2" xfId="2337"/>
    <cellStyle name="Normal 3 4 2 2 3 2 2 2" xfId="5708"/>
    <cellStyle name="Normal 3 4 2 2 3 2 2 2 2" xfId="8397"/>
    <cellStyle name="Normal 3 4 2 2 3 2 2 3" xfId="7086"/>
    <cellStyle name="Normal 3 4 2 2 3 2 3" xfId="5707"/>
    <cellStyle name="Normal 3 4 2 2 3 2 3 2" xfId="8396"/>
    <cellStyle name="Normal 3 4 2 2 3 2 4" xfId="7085"/>
    <cellStyle name="Normal 3 4 2 2 3 3" xfId="2338"/>
    <cellStyle name="Normal 3 4 2 2 3 3 2" xfId="5709"/>
    <cellStyle name="Normal 3 4 2 2 3 3 2 2" xfId="8398"/>
    <cellStyle name="Normal 3 4 2 2 3 3 3" xfId="7087"/>
    <cellStyle name="Normal 3 4 2 2 3 4" xfId="2339"/>
    <cellStyle name="Normal 3 4 2 2 3 4 2" xfId="5710"/>
    <cellStyle name="Normal 3 4 2 2 3 4 2 2" xfId="8399"/>
    <cellStyle name="Normal 3 4 2 2 3 4 3" xfId="7088"/>
    <cellStyle name="Normal 3 4 2 2 3 5" xfId="5706"/>
    <cellStyle name="Normal 3 4 2 2 3 5 2" xfId="8395"/>
    <cellStyle name="Normal 3 4 2 2 3 6" xfId="7084"/>
    <cellStyle name="Normal 3 4 2 2 4" xfId="2340"/>
    <cellStyle name="Normal 3 4 2 2 4 2" xfId="2341"/>
    <cellStyle name="Normal 3 4 2 2 4 2 2" xfId="5712"/>
    <cellStyle name="Normal 3 4 2 2 4 2 2 2" xfId="8401"/>
    <cellStyle name="Normal 3 4 2 2 4 2 3" xfId="7090"/>
    <cellStyle name="Normal 3 4 2 2 4 3" xfId="2342"/>
    <cellStyle name="Normal 3 4 2 2 4 3 2" xfId="5713"/>
    <cellStyle name="Normal 3 4 2 2 4 3 2 2" xfId="8402"/>
    <cellStyle name="Normal 3 4 2 2 4 3 3" xfId="7091"/>
    <cellStyle name="Normal 3 4 2 2 4 4" xfId="5711"/>
    <cellStyle name="Normal 3 4 2 2 4 4 2" xfId="8400"/>
    <cellStyle name="Normal 3 4 2 2 4 5" xfId="7089"/>
    <cellStyle name="Normal 3 4 2 2 5" xfId="2343"/>
    <cellStyle name="Normal 3 4 2 2 5 2" xfId="2344"/>
    <cellStyle name="Normal 3 4 2 2 5 2 2" xfId="5715"/>
    <cellStyle name="Normal 3 4 2 2 5 2 2 2" xfId="8404"/>
    <cellStyle name="Normal 3 4 2 2 5 2 3" xfId="7093"/>
    <cellStyle name="Normal 3 4 2 2 5 3" xfId="5714"/>
    <cellStyle name="Normal 3 4 2 2 5 3 2" xfId="8403"/>
    <cellStyle name="Normal 3 4 2 2 5 4" xfId="7092"/>
    <cellStyle name="Normal 3 4 2 2 6" xfId="2345"/>
    <cellStyle name="Normal 3 4 2 2 6 2" xfId="5716"/>
    <cellStyle name="Normal 3 4 2 2 6 2 2" xfId="8405"/>
    <cellStyle name="Normal 3 4 2 2 6 3" xfId="7094"/>
    <cellStyle name="Normal 3 4 2 2 7" xfId="2346"/>
    <cellStyle name="Normal 3 4 2 2 7 2" xfId="5717"/>
    <cellStyle name="Normal 3 4 2 2 7 2 2" xfId="8406"/>
    <cellStyle name="Normal 3 4 2 2 7 3" xfId="7095"/>
    <cellStyle name="Normal 3 4 2 2 8" xfId="5692"/>
    <cellStyle name="Normal 3 4 2 2 8 2" xfId="8381"/>
    <cellStyle name="Normal 3 4 2 2 9" xfId="7070"/>
    <cellStyle name="Normal 3 4 2 3" xfId="2347"/>
    <cellStyle name="Normal 3 4 2 3 2" xfId="2348"/>
    <cellStyle name="Normal 3 4 2 3 2 2" xfId="2349"/>
    <cellStyle name="Normal 3 4 2 3 2 2 2" xfId="2350"/>
    <cellStyle name="Normal 3 4 2 3 2 2 2 2" xfId="5721"/>
    <cellStyle name="Normal 3 4 2 3 2 2 2 2 2" xfId="8410"/>
    <cellStyle name="Normal 3 4 2 3 2 2 2 3" xfId="7099"/>
    <cellStyle name="Normal 3 4 2 3 2 2 3" xfId="5720"/>
    <cellStyle name="Normal 3 4 2 3 2 2 3 2" xfId="8409"/>
    <cellStyle name="Normal 3 4 2 3 2 2 4" xfId="7098"/>
    <cellStyle name="Normal 3 4 2 3 2 3" xfId="2351"/>
    <cellStyle name="Normal 3 4 2 3 2 3 2" xfId="5722"/>
    <cellStyle name="Normal 3 4 2 3 2 3 2 2" xfId="8411"/>
    <cellStyle name="Normal 3 4 2 3 2 3 3" xfId="7100"/>
    <cellStyle name="Normal 3 4 2 3 2 4" xfId="2352"/>
    <cellStyle name="Normal 3 4 2 3 2 4 2" xfId="5723"/>
    <cellStyle name="Normal 3 4 2 3 2 4 2 2" xfId="8412"/>
    <cellStyle name="Normal 3 4 2 3 2 4 3" xfId="7101"/>
    <cellStyle name="Normal 3 4 2 3 2 5" xfId="5719"/>
    <cellStyle name="Normal 3 4 2 3 2 5 2" xfId="8408"/>
    <cellStyle name="Normal 3 4 2 3 2 6" xfId="7097"/>
    <cellStyle name="Normal 3 4 2 3 3" xfId="2353"/>
    <cellStyle name="Normal 3 4 2 3 3 2" xfId="2354"/>
    <cellStyle name="Normal 3 4 2 3 3 2 2" xfId="5725"/>
    <cellStyle name="Normal 3 4 2 3 3 2 2 2" xfId="8414"/>
    <cellStyle name="Normal 3 4 2 3 3 2 3" xfId="7103"/>
    <cellStyle name="Normal 3 4 2 3 3 3" xfId="2355"/>
    <cellStyle name="Normal 3 4 2 3 3 3 2" xfId="5726"/>
    <cellStyle name="Normal 3 4 2 3 3 3 2 2" xfId="8415"/>
    <cellStyle name="Normal 3 4 2 3 3 3 3" xfId="7104"/>
    <cellStyle name="Normal 3 4 2 3 3 4" xfId="5724"/>
    <cellStyle name="Normal 3 4 2 3 3 4 2" xfId="8413"/>
    <cellStyle name="Normal 3 4 2 3 3 5" xfId="7102"/>
    <cellStyle name="Normal 3 4 2 3 4" xfId="2356"/>
    <cellStyle name="Normal 3 4 2 3 4 2" xfId="2357"/>
    <cellStyle name="Normal 3 4 2 3 4 2 2" xfId="5728"/>
    <cellStyle name="Normal 3 4 2 3 4 2 2 2" xfId="8417"/>
    <cellStyle name="Normal 3 4 2 3 4 2 3" xfId="7106"/>
    <cellStyle name="Normal 3 4 2 3 4 3" xfId="5727"/>
    <cellStyle name="Normal 3 4 2 3 4 3 2" xfId="8416"/>
    <cellStyle name="Normal 3 4 2 3 4 4" xfId="7105"/>
    <cellStyle name="Normal 3 4 2 3 5" xfId="2358"/>
    <cellStyle name="Normal 3 4 2 3 5 2" xfId="5729"/>
    <cellStyle name="Normal 3 4 2 3 5 2 2" xfId="8418"/>
    <cellStyle name="Normal 3 4 2 3 5 3" xfId="7107"/>
    <cellStyle name="Normal 3 4 2 3 6" xfId="2359"/>
    <cellStyle name="Normal 3 4 2 3 6 2" xfId="5730"/>
    <cellStyle name="Normal 3 4 2 3 6 2 2" xfId="8419"/>
    <cellStyle name="Normal 3 4 2 3 6 3" xfId="7108"/>
    <cellStyle name="Normal 3 4 2 3 7" xfId="5718"/>
    <cellStyle name="Normal 3 4 2 3 7 2" xfId="8407"/>
    <cellStyle name="Normal 3 4 2 3 8" xfId="7096"/>
    <cellStyle name="Normal 3 4 2 4" xfId="2360"/>
    <cellStyle name="Normal 3 4 2 4 2" xfId="2361"/>
    <cellStyle name="Normal 3 4 2 4 2 2" xfId="2362"/>
    <cellStyle name="Normal 3 4 2 4 2 2 2" xfId="5733"/>
    <cellStyle name="Normal 3 4 2 4 2 2 2 2" xfId="8422"/>
    <cellStyle name="Normal 3 4 2 4 2 2 3" xfId="7111"/>
    <cellStyle name="Normal 3 4 2 4 2 3" xfId="5732"/>
    <cellStyle name="Normal 3 4 2 4 2 3 2" xfId="8421"/>
    <cellStyle name="Normal 3 4 2 4 2 4" xfId="7110"/>
    <cellStyle name="Normal 3 4 2 4 3" xfId="2363"/>
    <cellStyle name="Normal 3 4 2 4 3 2" xfId="5734"/>
    <cellStyle name="Normal 3 4 2 4 3 2 2" xfId="8423"/>
    <cellStyle name="Normal 3 4 2 4 3 3" xfId="7112"/>
    <cellStyle name="Normal 3 4 2 4 4" xfId="2364"/>
    <cellStyle name="Normal 3 4 2 4 4 2" xfId="5735"/>
    <cellStyle name="Normal 3 4 2 4 4 2 2" xfId="8424"/>
    <cellStyle name="Normal 3 4 2 4 4 3" xfId="7113"/>
    <cellStyle name="Normal 3 4 2 4 5" xfId="5731"/>
    <cellStyle name="Normal 3 4 2 4 5 2" xfId="8420"/>
    <cellStyle name="Normal 3 4 2 4 6" xfId="7109"/>
    <cellStyle name="Normal 3 4 2 5" xfId="2365"/>
    <cellStyle name="Normal 3 4 2 5 2" xfId="2366"/>
    <cellStyle name="Normal 3 4 2 5 2 2" xfId="5737"/>
    <cellStyle name="Normal 3 4 2 5 2 2 2" xfId="8426"/>
    <cellStyle name="Normal 3 4 2 5 2 3" xfId="7115"/>
    <cellStyle name="Normal 3 4 2 5 3" xfId="2367"/>
    <cellStyle name="Normal 3 4 2 5 3 2" xfId="5738"/>
    <cellStyle name="Normal 3 4 2 5 3 2 2" xfId="8427"/>
    <cellStyle name="Normal 3 4 2 5 3 3" xfId="7116"/>
    <cellStyle name="Normal 3 4 2 5 4" xfId="5736"/>
    <cellStyle name="Normal 3 4 2 5 4 2" xfId="8425"/>
    <cellStyle name="Normal 3 4 2 5 5" xfId="7114"/>
    <cellStyle name="Normal 3 4 2 6" xfId="2368"/>
    <cellStyle name="Normal 3 4 2 6 2" xfId="2369"/>
    <cellStyle name="Normal 3 4 2 6 2 2" xfId="5740"/>
    <cellStyle name="Normal 3 4 2 6 2 2 2" xfId="8429"/>
    <cellStyle name="Normal 3 4 2 6 2 3" xfId="7118"/>
    <cellStyle name="Normal 3 4 2 6 3" xfId="5739"/>
    <cellStyle name="Normal 3 4 2 6 3 2" xfId="8428"/>
    <cellStyle name="Normal 3 4 2 6 4" xfId="7117"/>
    <cellStyle name="Normal 3 4 2 7" xfId="2370"/>
    <cellStyle name="Normal 3 4 2 7 2" xfId="5741"/>
    <cellStyle name="Normal 3 4 2 7 2 2" xfId="8430"/>
    <cellStyle name="Normal 3 4 2 7 3" xfId="7119"/>
    <cellStyle name="Normal 3 4 2 8" xfId="2371"/>
    <cellStyle name="Normal 3 4 2 8 2" xfId="5742"/>
    <cellStyle name="Normal 3 4 2 8 2 2" xfId="8431"/>
    <cellStyle name="Normal 3 4 2 8 3" xfId="7120"/>
    <cellStyle name="Normal 3 4 2 9" xfId="5691"/>
    <cellStyle name="Normal 3 4 2 9 2" xfId="8380"/>
    <cellStyle name="Normal 3 4 3" xfId="2372"/>
    <cellStyle name="Normal 3 4 3 2" xfId="2373"/>
    <cellStyle name="Normal 3 4 3 2 2" xfId="2374"/>
    <cellStyle name="Normal 3 4 3 2 2 2" xfId="2375"/>
    <cellStyle name="Normal 3 4 3 2 2 2 2" xfId="2376"/>
    <cellStyle name="Normal 3 4 3 2 2 2 2 2" xfId="5747"/>
    <cellStyle name="Normal 3 4 3 2 2 2 2 2 2" xfId="8436"/>
    <cellStyle name="Normal 3 4 3 2 2 2 2 3" xfId="7125"/>
    <cellStyle name="Normal 3 4 3 2 2 2 3" xfId="5746"/>
    <cellStyle name="Normal 3 4 3 2 2 2 3 2" xfId="8435"/>
    <cellStyle name="Normal 3 4 3 2 2 2 4" xfId="7124"/>
    <cellStyle name="Normal 3 4 3 2 2 3" xfId="2377"/>
    <cellStyle name="Normal 3 4 3 2 2 3 2" xfId="5748"/>
    <cellStyle name="Normal 3 4 3 2 2 3 2 2" xfId="8437"/>
    <cellStyle name="Normal 3 4 3 2 2 3 3" xfId="7126"/>
    <cellStyle name="Normal 3 4 3 2 2 4" xfId="2378"/>
    <cellStyle name="Normal 3 4 3 2 2 4 2" xfId="5749"/>
    <cellStyle name="Normal 3 4 3 2 2 4 2 2" xfId="8438"/>
    <cellStyle name="Normal 3 4 3 2 2 4 3" xfId="7127"/>
    <cellStyle name="Normal 3 4 3 2 2 5" xfId="5745"/>
    <cellStyle name="Normal 3 4 3 2 2 5 2" xfId="8434"/>
    <cellStyle name="Normal 3 4 3 2 2 6" xfId="7123"/>
    <cellStyle name="Normal 3 4 3 2 3" xfId="2379"/>
    <cellStyle name="Normal 3 4 3 2 3 2" xfId="2380"/>
    <cellStyle name="Normal 3 4 3 2 3 2 2" xfId="5751"/>
    <cellStyle name="Normal 3 4 3 2 3 2 2 2" xfId="8440"/>
    <cellStyle name="Normal 3 4 3 2 3 2 3" xfId="7129"/>
    <cellStyle name="Normal 3 4 3 2 3 3" xfId="2381"/>
    <cellStyle name="Normal 3 4 3 2 3 3 2" xfId="5752"/>
    <cellStyle name="Normal 3 4 3 2 3 3 2 2" xfId="8441"/>
    <cellStyle name="Normal 3 4 3 2 3 3 3" xfId="7130"/>
    <cellStyle name="Normal 3 4 3 2 3 4" xfId="5750"/>
    <cellStyle name="Normal 3 4 3 2 3 4 2" xfId="8439"/>
    <cellStyle name="Normal 3 4 3 2 3 5" xfId="7128"/>
    <cellStyle name="Normal 3 4 3 2 4" xfId="2382"/>
    <cellStyle name="Normal 3 4 3 2 4 2" xfId="2383"/>
    <cellStyle name="Normal 3 4 3 2 4 2 2" xfId="5754"/>
    <cellStyle name="Normal 3 4 3 2 4 2 2 2" xfId="8443"/>
    <cellStyle name="Normal 3 4 3 2 4 2 3" xfId="7132"/>
    <cellStyle name="Normal 3 4 3 2 4 3" xfId="5753"/>
    <cellStyle name="Normal 3 4 3 2 4 3 2" xfId="8442"/>
    <cellStyle name="Normal 3 4 3 2 4 4" xfId="7131"/>
    <cellStyle name="Normal 3 4 3 2 5" xfId="2384"/>
    <cellStyle name="Normal 3 4 3 2 5 2" xfId="5755"/>
    <cellStyle name="Normal 3 4 3 2 5 2 2" xfId="8444"/>
    <cellStyle name="Normal 3 4 3 2 5 3" xfId="7133"/>
    <cellStyle name="Normal 3 4 3 2 6" xfId="2385"/>
    <cellStyle name="Normal 3 4 3 2 6 2" xfId="5756"/>
    <cellStyle name="Normal 3 4 3 2 6 2 2" xfId="8445"/>
    <cellStyle name="Normal 3 4 3 2 6 3" xfId="7134"/>
    <cellStyle name="Normal 3 4 3 2 7" xfId="5744"/>
    <cellStyle name="Normal 3 4 3 2 7 2" xfId="8433"/>
    <cellStyle name="Normal 3 4 3 2 8" xfId="7122"/>
    <cellStyle name="Normal 3 4 3 3" xfId="2386"/>
    <cellStyle name="Normal 3 4 3 3 2" xfId="2387"/>
    <cellStyle name="Normal 3 4 3 3 2 2" xfId="2388"/>
    <cellStyle name="Normal 3 4 3 3 2 2 2" xfId="5759"/>
    <cellStyle name="Normal 3 4 3 3 2 2 2 2" xfId="8448"/>
    <cellStyle name="Normal 3 4 3 3 2 2 3" xfId="7137"/>
    <cellStyle name="Normal 3 4 3 3 2 3" xfId="5758"/>
    <cellStyle name="Normal 3 4 3 3 2 3 2" xfId="8447"/>
    <cellStyle name="Normal 3 4 3 3 2 4" xfId="7136"/>
    <cellStyle name="Normal 3 4 3 3 3" xfId="2389"/>
    <cellStyle name="Normal 3 4 3 3 3 2" xfId="5760"/>
    <cellStyle name="Normal 3 4 3 3 3 2 2" xfId="8449"/>
    <cellStyle name="Normal 3 4 3 3 3 3" xfId="7138"/>
    <cellStyle name="Normal 3 4 3 3 4" xfId="2390"/>
    <cellStyle name="Normal 3 4 3 3 4 2" xfId="5761"/>
    <cellStyle name="Normal 3 4 3 3 4 2 2" xfId="8450"/>
    <cellStyle name="Normal 3 4 3 3 4 3" xfId="7139"/>
    <cellStyle name="Normal 3 4 3 3 5" xfId="5757"/>
    <cellStyle name="Normal 3 4 3 3 5 2" xfId="8446"/>
    <cellStyle name="Normal 3 4 3 3 6" xfId="7135"/>
    <cellStyle name="Normal 3 4 3 4" xfId="2391"/>
    <cellStyle name="Normal 3 4 3 4 2" xfId="2392"/>
    <cellStyle name="Normal 3 4 3 4 2 2" xfId="5763"/>
    <cellStyle name="Normal 3 4 3 4 2 2 2" xfId="8452"/>
    <cellStyle name="Normal 3 4 3 4 2 3" xfId="7141"/>
    <cellStyle name="Normal 3 4 3 4 3" xfId="2393"/>
    <cellStyle name="Normal 3 4 3 4 3 2" xfId="5764"/>
    <cellStyle name="Normal 3 4 3 4 3 2 2" xfId="8453"/>
    <cellStyle name="Normal 3 4 3 4 3 3" xfId="7142"/>
    <cellStyle name="Normal 3 4 3 4 4" xfId="5762"/>
    <cellStyle name="Normal 3 4 3 4 4 2" xfId="8451"/>
    <cellStyle name="Normal 3 4 3 4 5" xfId="7140"/>
    <cellStyle name="Normal 3 4 3 5" xfId="2394"/>
    <cellStyle name="Normal 3 4 3 5 2" xfId="2395"/>
    <cellStyle name="Normal 3 4 3 5 2 2" xfId="5766"/>
    <cellStyle name="Normal 3 4 3 5 2 2 2" xfId="8455"/>
    <cellStyle name="Normal 3 4 3 5 2 3" xfId="7144"/>
    <cellStyle name="Normal 3 4 3 5 3" xfId="5765"/>
    <cellStyle name="Normal 3 4 3 5 3 2" xfId="8454"/>
    <cellStyle name="Normal 3 4 3 5 4" xfId="7143"/>
    <cellStyle name="Normal 3 4 3 6" xfId="2396"/>
    <cellStyle name="Normal 3 4 3 6 2" xfId="5767"/>
    <cellStyle name="Normal 3 4 3 6 2 2" xfId="8456"/>
    <cellStyle name="Normal 3 4 3 6 3" xfId="7145"/>
    <cellStyle name="Normal 3 4 3 7" xfId="2397"/>
    <cellStyle name="Normal 3 4 3 7 2" xfId="5768"/>
    <cellStyle name="Normal 3 4 3 7 2 2" xfId="8457"/>
    <cellStyle name="Normal 3 4 3 7 3" xfId="7146"/>
    <cellStyle name="Normal 3 4 3 8" xfId="5743"/>
    <cellStyle name="Normal 3 4 3 8 2" xfId="8432"/>
    <cellStyle name="Normal 3 4 3 9" xfId="7121"/>
    <cellStyle name="Normal 3 4 4" xfId="2398"/>
    <cellStyle name="Normal 3 4 4 2" xfId="2399"/>
    <cellStyle name="Normal 3 4 4 2 2" xfId="2400"/>
    <cellStyle name="Normal 3 4 4 2 2 2" xfId="2401"/>
    <cellStyle name="Normal 3 4 4 2 2 2 2" xfId="5772"/>
    <cellStyle name="Normal 3 4 4 2 2 2 2 2" xfId="8461"/>
    <cellStyle name="Normal 3 4 4 2 2 2 3" xfId="7150"/>
    <cellStyle name="Normal 3 4 4 2 2 3" xfId="5771"/>
    <cellStyle name="Normal 3 4 4 2 2 3 2" xfId="8460"/>
    <cellStyle name="Normal 3 4 4 2 2 4" xfId="7149"/>
    <cellStyle name="Normal 3 4 4 2 3" xfId="2402"/>
    <cellStyle name="Normal 3 4 4 2 3 2" xfId="5773"/>
    <cellStyle name="Normal 3 4 4 2 3 2 2" xfId="8462"/>
    <cellStyle name="Normal 3 4 4 2 3 3" xfId="7151"/>
    <cellStyle name="Normal 3 4 4 2 4" xfId="2403"/>
    <cellStyle name="Normal 3 4 4 2 4 2" xfId="5774"/>
    <cellStyle name="Normal 3 4 4 2 4 2 2" xfId="8463"/>
    <cellStyle name="Normal 3 4 4 2 4 3" xfId="7152"/>
    <cellStyle name="Normal 3 4 4 2 5" xfId="5770"/>
    <cellStyle name="Normal 3 4 4 2 5 2" xfId="8459"/>
    <cellStyle name="Normal 3 4 4 2 6" xfId="7148"/>
    <cellStyle name="Normal 3 4 4 3" xfId="2404"/>
    <cellStyle name="Normal 3 4 4 3 2" xfId="2405"/>
    <cellStyle name="Normal 3 4 4 3 2 2" xfId="5776"/>
    <cellStyle name="Normal 3 4 4 3 2 2 2" xfId="8465"/>
    <cellStyle name="Normal 3 4 4 3 2 3" xfId="7154"/>
    <cellStyle name="Normal 3 4 4 3 3" xfId="2406"/>
    <cellStyle name="Normal 3 4 4 3 3 2" xfId="5777"/>
    <cellStyle name="Normal 3 4 4 3 3 2 2" xfId="8466"/>
    <cellStyle name="Normal 3 4 4 3 3 3" xfId="7155"/>
    <cellStyle name="Normal 3 4 4 3 4" xfId="5775"/>
    <cellStyle name="Normal 3 4 4 3 4 2" xfId="8464"/>
    <cellStyle name="Normal 3 4 4 3 5" xfId="7153"/>
    <cellStyle name="Normal 3 4 4 4" xfId="2407"/>
    <cellStyle name="Normal 3 4 4 4 2" xfId="2408"/>
    <cellStyle name="Normal 3 4 4 4 2 2" xfId="5779"/>
    <cellStyle name="Normal 3 4 4 4 2 2 2" xfId="8468"/>
    <cellStyle name="Normal 3 4 4 4 2 3" xfId="7157"/>
    <cellStyle name="Normal 3 4 4 4 3" xfId="5778"/>
    <cellStyle name="Normal 3 4 4 4 3 2" xfId="8467"/>
    <cellStyle name="Normal 3 4 4 4 4" xfId="7156"/>
    <cellStyle name="Normal 3 4 4 5" xfId="2409"/>
    <cellStyle name="Normal 3 4 4 5 2" xfId="5780"/>
    <cellStyle name="Normal 3 4 4 5 2 2" xfId="8469"/>
    <cellStyle name="Normal 3 4 4 5 3" xfId="7158"/>
    <cellStyle name="Normal 3 4 4 6" xfId="2410"/>
    <cellStyle name="Normal 3 4 4 6 2" xfId="5781"/>
    <cellStyle name="Normal 3 4 4 6 2 2" xfId="8470"/>
    <cellStyle name="Normal 3 4 4 6 3" xfId="7159"/>
    <cellStyle name="Normal 3 4 4 7" xfId="5769"/>
    <cellStyle name="Normal 3 4 4 7 2" xfId="8458"/>
    <cellStyle name="Normal 3 4 4 8" xfId="7147"/>
    <cellStyle name="Normal 3 4 5" xfId="2411"/>
    <cellStyle name="Normal 3 4 5 2" xfId="2412"/>
    <cellStyle name="Normal 3 4 5 2 2" xfId="2413"/>
    <cellStyle name="Normal 3 4 5 2 2 2" xfId="5784"/>
    <cellStyle name="Normal 3 4 5 2 2 2 2" xfId="8473"/>
    <cellStyle name="Normal 3 4 5 2 2 3" xfId="7162"/>
    <cellStyle name="Normal 3 4 5 2 3" xfId="5783"/>
    <cellStyle name="Normal 3 4 5 2 3 2" xfId="8472"/>
    <cellStyle name="Normal 3 4 5 2 4" xfId="7161"/>
    <cellStyle name="Normal 3 4 5 3" xfId="2414"/>
    <cellStyle name="Normal 3 4 5 3 2" xfId="5785"/>
    <cellStyle name="Normal 3 4 5 3 2 2" xfId="8474"/>
    <cellStyle name="Normal 3 4 5 3 3" xfId="7163"/>
    <cellStyle name="Normal 3 4 5 4" xfId="2415"/>
    <cellStyle name="Normal 3 4 5 4 2" xfId="5786"/>
    <cellStyle name="Normal 3 4 5 4 2 2" xfId="8475"/>
    <cellStyle name="Normal 3 4 5 4 3" xfId="7164"/>
    <cellStyle name="Normal 3 4 5 5" xfId="5782"/>
    <cellStyle name="Normal 3 4 5 5 2" xfId="8471"/>
    <cellStyle name="Normal 3 4 5 6" xfId="7160"/>
    <cellStyle name="Normal 3 4 6" xfId="2416"/>
    <cellStyle name="Normal 3 4 6 2" xfId="2417"/>
    <cellStyle name="Normal 3 4 6 2 2" xfId="5788"/>
    <cellStyle name="Normal 3 4 6 2 2 2" xfId="8477"/>
    <cellStyle name="Normal 3 4 6 2 3" xfId="7166"/>
    <cellStyle name="Normal 3 4 6 3" xfId="2418"/>
    <cellStyle name="Normal 3 4 6 3 2" xfId="5789"/>
    <cellStyle name="Normal 3 4 6 3 2 2" xfId="8478"/>
    <cellStyle name="Normal 3 4 6 3 3" xfId="7167"/>
    <cellStyle name="Normal 3 4 6 4" xfId="5787"/>
    <cellStyle name="Normal 3 4 6 4 2" xfId="8476"/>
    <cellStyle name="Normal 3 4 6 5" xfId="7165"/>
    <cellStyle name="Normal 3 4 7" xfId="2419"/>
    <cellStyle name="Normal 3 4 7 2" xfId="2420"/>
    <cellStyle name="Normal 3 4 7 2 2" xfId="5791"/>
    <cellStyle name="Normal 3 4 7 2 2 2" xfId="8480"/>
    <cellStyle name="Normal 3 4 7 2 3" xfId="7169"/>
    <cellStyle name="Normal 3 4 7 3" xfId="5790"/>
    <cellStyle name="Normal 3 4 7 3 2" xfId="8479"/>
    <cellStyle name="Normal 3 4 7 4" xfId="7168"/>
    <cellStyle name="Normal 3 4 8" xfId="2421"/>
    <cellStyle name="Normal 3 4 8 2" xfId="5792"/>
    <cellStyle name="Normal 3 4 8 2 2" xfId="8481"/>
    <cellStyle name="Normal 3 4 8 3" xfId="7170"/>
    <cellStyle name="Normal 3 4 9" xfId="2422"/>
    <cellStyle name="Normal 3 4 9 2" xfId="5793"/>
    <cellStyle name="Normal 3 4 9 2 2" xfId="8482"/>
    <cellStyle name="Normal 3 4 9 3" xfId="7171"/>
    <cellStyle name="Normal 3 5" xfId="2423"/>
    <cellStyle name="Normal 3 5 10" xfId="7172"/>
    <cellStyle name="Normal 3 5 2" xfId="2424"/>
    <cellStyle name="Normal 3 5 2 2" xfId="2425"/>
    <cellStyle name="Normal 3 5 2 2 2" xfId="2426"/>
    <cellStyle name="Normal 3 5 2 2 2 2" xfId="2427"/>
    <cellStyle name="Normal 3 5 2 2 2 2 2" xfId="2428"/>
    <cellStyle name="Normal 3 5 2 2 2 2 2 2" xfId="5799"/>
    <cellStyle name="Normal 3 5 2 2 2 2 2 2 2" xfId="8488"/>
    <cellStyle name="Normal 3 5 2 2 2 2 2 3" xfId="7177"/>
    <cellStyle name="Normal 3 5 2 2 2 2 3" xfId="5798"/>
    <cellStyle name="Normal 3 5 2 2 2 2 3 2" xfId="8487"/>
    <cellStyle name="Normal 3 5 2 2 2 2 4" xfId="7176"/>
    <cellStyle name="Normal 3 5 2 2 2 3" xfId="2429"/>
    <cellStyle name="Normal 3 5 2 2 2 3 2" xfId="5800"/>
    <cellStyle name="Normal 3 5 2 2 2 3 2 2" xfId="8489"/>
    <cellStyle name="Normal 3 5 2 2 2 3 3" xfId="7178"/>
    <cellStyle name="Normal 3 5 2 2 2 4" xfId="2430"/>
    <cellStyle name="Normal 3 5 2 2 2 4 2" xfId="5801"/>
    <cellStyle name="Normal 3 5 2 2 2 4 2 2" xfId="8490"/>
    <cellStyle name="Normal 3 5 2 2 2 4 3" xfId="7179"/>
    <cellStyle name="Normal 3 5 2 2 2 5" xfId="5797"/>
    <cellStyle name="Normal 3 5 2 2 2 5 2" xfId="8486"/>
    <cellStyle name="Normal 3 5 2 2 2 6" xfId="7175"/>
    <cellStyle name="Normal 3 5 2 2 3" xfId="2431"/>
    <cellStyle name="Normal 3 5 2 2 3 2" xfId="2432"/>
    <cellStyle name="Normal 3 5 2 2 3 2 2" xfId="5803"/>
    <cellStyle name="Normal 3 5 2 2 3 2 2 2" xfId="8492"/>
    <cellStyle name="Normal 3 5 2 2 3 2 3" xfId="7181"/>
    <cellStyle name="Normal 3 5 2 2 3 3" xfId="2433"/>
    <cellStyle name="Normal 3 5 2 2 3 3 2" xfId="5804"/>
    <cellStyle name="Normal 3 5 2 2 3 3 2 2" xfId="8493"/>
    <cellStyle name="Normal 3 5 2 2 3 3 3" xfId="7182"/>
    <cellStyle name="Normal 3 5 2 2 3 4" xfId="5802"/>
    <cellStyle name="Normal 3 5 2 2 3 4 2" xfId="8491"/>
    <cellStyle name="Normal 3 5 2 2 3 5" xfId="7180"/>
    <cellStyle name="Normal 3 5 2 2 4" xfId="2434"/>
    <cellStyle name="Normal 3 5 2 2 4 2" xfId="2435"/>
    <cellStyle name="Normal 3 5 2 2 4 2 2" xfId="5806"/>
    <cellStyle name="Normal 3 5 2 2 4 2 2 2" xfId="8495"/>
    <cellStyle name="Normal 3 5 2 2 4 2 3" xfId="7184"/>
    <cellStyle name="Normal 3 5 2 2 4 3" xfId="5805"/>
    <cellStyle name="Normal 3 5 2 2 4 3 2" xfId="8494"/>
    <cellStyle name="Normal 3 5 2 2 4 4" xfId="7183"/>
    <cellStyle name="Normal 3 5 2 2 5" xfId="2436"/>
    <cellStyle name="Normal 3 5 2 2 5 2" xfId="5807"/>
    <cellStyle name="Normal 3 5 2 2 5 2 2" xfId="8496"/>
    <cellStyle name="Normal 3 5 2 2 5 3" xfId="7185"/>
    <cellStyle name="Normal 3 5 2 2 6" xfId="2437"/>
    <cellStyle name="Normal 3 5 2 2 6 2" xfId="5808"/>
    <cellStyle name="Normal 3 5 2 2 6 2 2" xfId="8497"/>
    <cellStyle name="Normal 3 5 2 2 6 3" xfId="7186"/>
    <cellStyle name="Normal 3 5 2 2 7" xfId="5796"/>
    <cellStyle name="Normal 3 5 2 2 7 2" xfId="8485"/>
    <cellStyle name="Normal 3 5 2 2 8" xfId="7174"/>
    <cellStyle name="Normal 3 5 2 3" xfId="2438"/>
    <cellStyle name="Normal 3 5 2 3 2" xfId="2439"/>
    <cellStyle name="Normal 3 5 2 3 2 2" xfId="2440"/>
    <cellStyle name="Normal 3 5 2 3 2 2 2" xfId="5811"/>
    <cellStyle name="Normal 3 5 2 3 2 2 2 2" xfId="8500"/>
    <cellStyle name="Normal 3 5 2 3 2 2 3" xfId="7189"/>
    <cellStyle name="Normal 3 5 2 3 2 3" xfId="5810"/>
    <cellStyle name="Normal 3 5 2 3 2 3 2" xfId="8499"/>
    <cellStyle name="Normal 3 5 2 3 2 4" xfId="7188"/>
    <cellStyle name="Normal 3 5 2 3 3" xfId="2441"/>
    <cellStyle name="Normal 3 5 2 3 3 2" xfId="5812"/>
    <cellStyle name="Normal 3 5 2 3 3 2 2" xfId="8501"/>
    <cellStyle name="Normal 3 5 2 3 3 3" xfId="7190"/>
    <cellStyle name="Normal 3 5 2 3 4" xfId="2442"/>
    <cellStyle name="Normal 3 5 2 3 4 2" xfId="5813"/>
    <cellStyle name="Normal 3 5 2 3 4 2 2" xfId="8502"/>
    <cellStyle name="Normal 3 5 2 3 4 3" xfId="7191"/>
    <cellStyle name="Normal 3 5 2 3 5" xfId="5809"/>
    <cellStyle name="Normal 3 5 2 3 5 2" xfId="8498"/>
    <cellStyle name="Normal 3 5 2 3 6" xfId="7187"/>
    <cellStyle name="Normal 3 5 2 4" xfId="2443"/>
    <cellStyle name="Normal 3 5 2 4 2" xfId="2444"/>
    <cellStyle name="Normal 3 5 2 4 2 2" xfId="5815"/>
    <cellStyle name="Normal 3 5 2 4 2 2 2" xfId="8504"/>
    <cellStyle name="Normal 3 5 2 4 2 3" xfId="7193"/>
    <cellStyle name="Normal 3 5 2 4 3" xfId="2445"/>
    <cellStyle name="Normal 3 5 2 4 3 2" xfId="5816"/>
    <cellStyle name="Normal 3 5 2 4 3 2 2" xfId="8505"/>
    <cellStyle name="Normal 3 5 2 4 3 3" xfId="7194"/>
    <cellStyle name="Normal 3 5 2 4 4" xfId="5814"/>
    <cellStyle name="Normal 3 5 2 4 4 2" xfId="8503"/>
    <cellStyle name="Normal 3 5 2 4 5" xfId="7192"/>
    <cellStyle name="Normal 3 5 2 5" xfId="2446"/>
    <cellStyle name="Normal 3 5 2 5 2" xfId="2447"/>
    <cellStyle name="Normal 3 5 2 5 2 2" xfId="5818"/>
    <cellStyle name="Normal 3 5 2 5 2 2 2" xfId="8507"/>
    <cellStyle name="Normal 3 5 2 5 2 3" xfId="7196"/>
    <cellStyle name="Normal 3 5 2 5 3" xfId="5817"/>
    <cellStyle name="Normal 3 5 2 5 3 2" xfId="8506"/>
    <cellStyle name="Normal 3 5 2 5 4" xfId="7195"/>
    <cellStyle name="Normal 3 5 2 6" xfId="2448"/>
    <cellStyle name="Normal 3 5 2 6 2" xfId="5819"/>
    <cellStyle name="Normal 3 5 2 6 2 2" xfId="8508"/>
    <cellStyle name="Normal 3 5 2 6 3" xfId="7197"/>
    <cellStyle name="Normal 3 5 2 7" xfId="2449"/>
    <cellStyle name="Normal 3 5 2 7 2" xfId="5820"/>
    <cellStyle name="Normal 3 5 2 7 2 2" xfId="8509"/>
    <cellStyle name="Normal 3 5 2 7 3" xfId="7198"/>
    <cellStyle name="Normal 3 5 2 8" xfId="5795"/>
    <cellStyle name="Normal 3 5 2 8 2" xfId="8484"/>
    <cellStyle name="Normal 3 5 2 9" xfId="7173"/>
    <cellStyle name="Normal 3 5 3" xfId="2450"/>
    <cellStyle name="Normal 3 5 3 2" xfId="2451"/>
    <cellStyle name="Normal 3 5 3 2 2" xfId="2452"/>
    <cellStyle name="Normal 3 5 3 2 2 2" xfId="2453"/>
    <cellStyle name="Normal 3 5 3 2 2 2 2" xfId="5824"/>
    <cellStyle name="Normal 3 5 3 2 2 2 2 2" xfId="8513"/>
    <cellStyle name="Normal 3 5 3 2 2 2 3" xfId="7202"/>
    <cellStyle name="Normal 3 5 3 2 2 3" xfId="5823"/>
    <cellStyle name="Normal 3 5 3 2 2 3 2" xfId="8512"/>
    <cellStyle name="Normal 3 5 3 2 2 4" xfId="7201"/>
    <cellStyle name="Normal 3 5 3 2 3" xfId="2454"/>
    <cellStyle name="Normal 3 5 3 2 3 2" xfId="5825"/>
    <cellStyle name="Normal 3 5 3 2 3 2 2" xfId="8514"/>
    <cellStyle name="Normal 3 5 3 2 3 3" xfId="7203"/>
    <cellStyle name="Normal 3 5 3 2 4" xfId="2455"/>
    <cellStyle name="Normal 3 5 3 2 4 2" xfId="5826"/>
    <cellStyle name="Normal 3 5 3 2 4 2 2" xfId="8515"/>
    <cellStyle name="Normal 3 5 3 2 4 3" xfId="7204"/>
    <cellStyle name="Normal 3 5 3 2 5" xfId="5822"/>
    <cellStyle name="Normal 3 5 3 2 5 2" xfId="8511"/>
    <cellStyle name="Normal 3 5 3 2 6" xfId="7200"/>
    <cellStyle name="Normal 3 5 3 3" xfId="2456"/>
    <cellStyle name="Normal 3 5 3 3 2" xfId="2457"/>
    <cellStyle name="Normal 3 5 3 3 2 2" xfId="5828"/>
    <cellStyle name="Normal 3 5 3 3 2 2 2" xfId="8517"/>
    <cellStyle name="Normal 3 5 3 3 2 3" xfId="7206"/>
    <cellStyle name="Normal 3 5 3 3 3" xfId="2458"/>
    <cellStyle name="Normal 3 5 3 3 3 2" xfId="5829"/>
    <cellStyle name="Normal 3 5 3 3 3 2 2" xfId="8518"/>
    <cellStyle name="Normal 3 5 3 3 3 3" xfId="7207"/>
    <cellStyle name="Normal 3 5 3 3 4" xfId="5827"/>
    <cellStyle name="Normal 3 5 3 3 4 2" xfId="8516"/>
    <cellStyle name="Normal 3 5 3 3 5" xfId="7205"/>
    <cellStyle name="Normal 3 5 3 4" xfId="2459"/>
    <cellStyle name="Normal 3 5 3 4 2" xfId="2460"/>
    <cellStyle name="Normal 3 5 3 4 2 2" xfId="5831"/>
    <cellStyle name="Normal 3 5 3 4 2 2 2" xfId="8520"/>
    <cellStyle name="Normal 3 5 3 4 2 3" xfId="7209"/>
    <cellStyle name="Normal 3 5 3 4 3" xfId="5830"/>
    <cellStyle name="Normal 3 5 3 4 3 2" xfId="8519"/>
    <cellStyle name="Normal 3 5 3 4 4" xfId="7208"/>
    <cellStyle name="Normal 3 5 3 5" xfId="2461"/>
    <cellStyle name="Normal 3 5 3 5 2" xfId="5832"/>
    <cellStyle name="Normal 3 5 3 5 2 2" xfId="8521"/>
    <cellStyle name="Normal 3 5 3 5 3" xfId="7210"/>
    <cellStyle name="Normal 3 5 3 6" xfId="2462"/>
    <cellStyle name="Normal 3 5 3 6 2" xfId="5833"/>
    <cellStyle name="Normal 3 5 3 6 2 2" xfId="8522"/>
    <cellStyle name="Normal 3 5 3 6 3" xfId="7211"/>
    <cellStyle name="Normal 3 5 3 7" xfId="5821"/>
    <cellStyle name="Normal 3 5 3 7 2" xfId="8510"/>
    <cellStyle name="Normal 3 5 3 8" xfId="7199"/>
    <cellStyle name="Normal 3 5 4" xfId="2463"/>
    <cellStyle name="Normal 3 5 4 2" xfId="2464"/>
    <cellStyle name="Normal 3 5 4 2 2" xfId="2465"/>
    <cellStyle name="Normal 3 5 4 2 2 2" xfId="5836"/>
    <cellStyle name="Normal 3 5 4 2 2 2 2" xfId="8525"/>
    <cellStyle name="Normal 3 5 4 2 2 3" xfId="7214"/>
    <cellStyle name="Normal 3 5 4 2 3" xfId="5835"/>
    <cellStyle name="Normal 3 5 4 2 3 2" xfId="8524"/>
    <cellStyle name="Normal 3 5 4 2 4" xfId="7213"/>
    <cellStyle name="Normal 3 5 4 3" xfId="2466"/>
    <cellStyle name="Normal 3 5 4 3 2" xfId="5837"/>
    <cellStyle name="Normal 3 5 4 3 2 2" xfId="8526"/>
    <cellStyle name="Normal 3 5 4 3 3" xfId="7215"/>
    <cellStyle name="Normal 3 5 4 4" xfId="2467"/>
    <cellStyle name="Normal 3 5 4 4 2" xfId="5838"/>
    <cellStyle name="Normal 3 5 4 4 2 2" xfId="8527"/>
    <cellStyle name="Normal 3 5 4 4 3" xfId="7216"/>
    <cellStyle name="Normal 3 5 4 5" xfId="5834"/>
    <cellStyle name="Normal 3 5 4 5 2" xfId="8523"/>
    <cellStyle name="Normal 3 5 4 6" xfId="7212"/>
    <cellStyle name="Normal 3 5 5" xfId="2468"/>
    <cellStyle name="Normal 3 5 5 2" xfId="2469"/>
    <cellStyle name="Normal 3 5 5 2 2" xfId="5840"/>
    <cellStyle name="Normal 3 5 5 2 2 2" xfId="8529"/>
    <cellStyle name="Normal 3 5 5 2 3" xfId="7218"/>
    <cellStyle name="Normal 3 5 5 3" xfId="2470"/>
    <cellStyle name="Normal 3 5 5 3 2" xfId="5841"/>
    <cellStyle name="Normal 3 5 5 3 2 2" xfId="8530"/>
    <cellStyle name="Normal 3 5 5 3 3" xfId="7219"/>
    <cellStyle name="Normal 3 5 5 4" xfId="5839"/>
    <cellStyle name="Normal 3 5 5 4 2" xfId="8528"/>
    <cellStyle name="Normal 3 5 5 5" xfId="7217"/>
    <cellStyle name="Normal 3 5 6" xfId="2471"/>
    <cellStyle name="Normal 3 5 6 2" xfId="2472"/>
    <cellStyle name="Normal 3 5 6 2 2" xfId="5843"/>
    <cellStyle name="Normal 3 5 6 2 2 2" xfId="8532"/>
    <cellStyle name="Normal 3 5 6 2 3" xfId="7221"/>
    <cellStyle name="Normal 3 5 6 3" xfId="5842"/>
    <cellStyle name="Normal 3 5 6 3 2" xfId="8531"/>
    <cellStyle name="Normal 3 5 6 4" xfId="7220"/>
    <cellStyle name="Normal 3 5 7" xfId="2473"/>
    <cellStyle name="Normal 3 5 7 2" xfId="5844"/>
    <cellStyle name="Normal 3 5 7 2 2" xfId="8533"/>
    <cellStyle name="Normal 3 5 7 3" xfId="7222"/>
    <cellStyle name="Normal 3 5 8" xfId="2474"/>
    <cellStyle name="Normal 3 5 8 2" xfId="5845"/>
    <cellStyle name="Normal 3 5 8 2 2" xfId="8534"/>
    <cellStyle name="Normal 3 5 8 3" xfId="7223"/>
    <cellStyle name="Normal 3 5 9" xfId="5794"/>
    <cellStyle name="Normal 3 5 9 2" xfId="8483"/>
    <cellStyle name="Normal 3 6" xfId="2475"/>
    <cellStyle name="Normal 3 6 2" xfId="2476"/>
    <cellStyle name="Normal 3 6 2 2" xfId="2477"/>
    <cellStyle name="Normal 3 6 2 2 2" xfId="2478"/>
    <cellStyle name="Normal 3 6 2 2 2 2" xfId="2479"/>
    <cellStyle name="Normal 3 6 2 2 2 2 2" xfId="5850"/>
    <cellStyle name="Normal 3 6 2 2 2 2 2 2" xfId="8539"/>
    <cellStyle name="Normal 3 6 2 2 2 2 3" xfId="7228"/>
    <cellStyle name="Normal 3 6 2 2 2 3" xfId="5849"/>
    <cellStyle name="Normal 3 6 2 2 2 3 2" xfId="8538"/>
    <cellStyle name="Normal 3 6 2 2 2 4" xfId="7227"/>
    <cellStyle name="Normal 3 6 2 2 3" xfId="2480"/>
    <cellStyle name="Normal 3 6 2 2 3 2" xfId="5851"/>
    <cellStyle name="Normal 3 6 2 2 3 2 2" xfId="8540"/>
    <cellStyle name="Normal 3 6 2 2 3 3" xfId="7229"/>
    <cellStyle name="Normal 3 6 2 2 4" xfId="2481"/>
    <cellStyle name="Normal 3 6 2 2 4 2" xfId="5852"/>
    <cellStyle name="Normal 3 6 2 2 4 2 2" xfId="8541"/>
    <cellStyle name="Normal 3 6 2 2 4 3" xfId="7230"/>
    <cellStyle name="Normal 3 6 2 2 5" xfId="5848"/>
    <cellStyle name="Normal 3 6 2 2 5 2" xfId="8537"/>
    <cellStyle name="Normal 3 6 2 2 6" xfId="7226"/>
    <cellStyle name="Normal 3 6 2 3" xfId="2482"/>
    <cellStyle name="Normal 3 6 2 3 2" xfId="2483"/>
    <cellStyle name="Normal 3 6 2 3 2 2" xfId="5854"/>
    <cellStyle name="Normal 3 6 2 3 2 2 2" xfId="8543"/>
    <cellStyle name="Normal 3 6 2 3 2 3" xfId="7232"/>
    <cellStyle name="Normal 3 6 2 3 3" xfId="2484"/>
    <cellStyle name="Normal 3 6 2 3 3 2" xfId="5855"/>
    <cellStyle name="Normal 3 6 2 3 3 2 2" xfId="8544"/>
    <cellStyle name="Normal 3 6 2 3 3 3" xfId="7233"/>
    <cellStyle name="Normal 3 6 2 3 4" xfId="5853"/>
    <cellStyle name="Normal 3 6 2 3 4 2" xfId="8542"/>
    <cellStyle name="Normal 3 6 2 3 5" xfId="7231"/>
    <cellStyle name="Normal 3 6 2 4" xfId="2485"/>
    <cellStyle name="Normal 3 6 2 4 2" xfId="2486"/>
    <cellStyle name="Normal 3 6 2 4 2 2" xfId="5857"/>
    <cellStyle name="Normal 3 6 2 4 2 2 2" xfId="8546"/>
    <cellStyle name="Normal 3 6 2 4 2 3" xfId="7235"/>
    <cellStyle name="Normal 3 6 2 4 3" xfId="5856"/>
    <cellStyle name="Normal 3 6 2 4 3 2" xfId="8545"/>
    <cellStyle name="Normal 3 6 2 4 4" xfId="7234"/>
    <cellStyle name="Normal 3 6 2 5" xfId="2487"/>
    <cellStyle name="Normal 3 6 2 5 2" xfId="5858"/>
    <cellStyle name="Normal 3 6 2 5 2 2" xfId="8547"/>
    <cellStyle name="Normal 3 6 2 5 3" xfId="7236"/>
    <cellStyle name="Normal 3 6 2 6" xfId="2488"/>
    <cellStyle name="Normal 3 6 2 6 2" xfId="5859"/>
    <cellStyle name="Normal 3 6 2 6 2 2" xfId="8548"/>
    <cellStyle name="Normal 3 6 2 6 3" xfId="7237"/>
    <cellStyle name="Normal 3 6 2 7" xfId="5847"/>
    <cellStyle name="Normal 3 6 2 7 2" xfId="8536"/>
    <cellStyle name="Normal 3 6 2 8" xfId="7225"/>
    <cellStyle name="Normal 3 6 3" xfId="2489"/>
    <cellStyle name="Normal 3 6 3 2" xfId="2490"/>
    <cellStyle name="Normal 3 6 3 2 2" xfId="2491"/>
    <cellStyle name="Normal 3 6 3 2 2 2" xfId="5862"/>
    <cellStyle name="Normal 3 6 3 2 2 2 2" xfId="8551"/>
    <cellStyle name="Normal 3 6 3 2 2 3" xfId="7240"/>
    <cellStyle name="Normal 3 6 3 2 3" xfId="5861"/>
    <cellStyle name="Normal 3 6 3 2 3 2" xfId="8550"/>
    <cellStyle name="Normal 3 6 3 2 4" xfId="7239"/>
    <cellStyle name="Normal 3 6 3 3" xfId="2492"/>
    <cellStyle name="Normal 3 6 3 3 2" xfId="5863"/>
    <cellStyle name="Normal 3 6 3 3 2 2" xfId="8552"/>
    <cellStyle name="Normal 3 6 3 3 3" xfId="7241"/>
    <cellStyle name="Normal 3 6 3 4" xfId="2493"/>
    <cellStyle name="Normal 3 6 3 4 2" xfId="5864"/>
    <cellStyle name="Normal 3 6 3 4 2 2" xfId="8553"/>
    <cellStyle name="Normal 3 6 3 4 3" xfId="7242"/>
    <cellStyle name="Normal 3 6 3 5" xfId="5860"/>
    <cellStyle name="Normal 3 6 3 5 2" xfId="8549"/>
    <cellStyle name="Normal 3 6 3 6" xfId="7238"/>
    <cellStyle name="Normal 3 6 4" xfId="2494"/>
    <cellStyle name="Normal 3 6 4 2" xfId="2495"/>
    <cellStyle name="Normal 3 6 4 2 2" xfId="5866"/>
    <cellStyle name="Normal 3 6 4 2 2 2" xfId="8555"/>
    <cellStyle name="Normal 3 6 4 2 3" xfId="7244"/>
    <cellStyle name="Normal 3 6 4 3" xfId="2496"/>
    <cellStyle name="Normal 3 6 4 3 2" xfId="5867"/>
    <cellStyle name="Normal 3 6 4 3 2 2" xfId="8556"/>
    <cellStyle name="Normal 3 6 4 3 3" xfId="7245"/>
    <cellStyle name="Normal 3 6 4 4" xfId="5865"/>
    <cellStyle name="Normal 3 6 4 4 2" xfId="8554"/>
    <cellStyle name="Normal 3 6 4 5" xfId="7243"/>
    <cellStyle name="Normal 3 6 5" xfId="2497"/>
    <cellStyle name="Normal 3 6 5 2" xfId="2498"/>
    <cellStyle name="Normal 3 6 5 2 2" xfId="5869"/>
    <cellStyle name="Normal 3 6 5 2 2 2" xfId="8558"/>
    <cellStyle name="Normal 3 6 5 2 3" xfId="7247"/>
    <cellStyle name="Normal 3 6 5 3" xfId="5868"/>
    <cellStyle name="Normal 3 6 5 3 2" xfId="8557"/>
    <cellStyle name="Normal 3 6 5 4" xfId="7246"/>
    <cellStyle name="Normal 3 6 6" xfId="2499"/>
    <cellStyle name="Normal 3 6 6 2" xfId="5870"/>
    <cellStyle name="Normal 3 6 6 2 2" xfId="8559"/>
    <cellStyle name="Normal 3 6 6 3" xfId="7248"/>
    <cellStyle name="Normal 3 6 7" xfId="2500"/>
    <cellStyle name="Normal 3 6 7 2" xfId="5871"/>
    <cellStyle name="Normal 3 6 7 2 2" xfId="8560"/>
    <cellStyle name="Normal 3 6 7 3" xfId="7249"/>
    <cellStyle name="Normal 3 6 8" xfId="5846"/>
    <cellStyle name="Normal 3 6 8 2" xfId="8535"/>
    <cellStyle name="Normal 3 6 9" xfId="7224"/>
    <cellStyle name="Normal 3 7" xfId="2501"/>
    <cellStyle name="Normal 3 7 2" xfId="2502"/>
    <cellStyle name="Normal 3 7 2 2" xfId="2503"/>
    <cellStyle name="Normal 3 7 2 2 2" xfId="2504"/>
    <cellStyle name="Normal 3 7 2 2 2 2" xfId="5875"/>
    <cellStyle name="Normal 3 7 2 2 2 2 2" xfId="8564"/>
    <cellStyle name="Normal 3 7 2 2 2 3" xfId="7253"/>
    <cellStyle name="Normal 3 7 2 2 3" xfId="5874"/>
    <cellStyle name="Normal 3 7 2 2 3 2" xfId="8563"/>
    <cellStyle name="Normal 3 7 2 2 4" xfId="7252"/>
    <cellStyle name="Normal 3 7 2 3" xfId="2505"/>
    <cellStyle name="Normal 3 7 2 3 2" xfId="5876"/>
    <cellStyle name="Normal 3 7 2 3 2 2" xfId="8565"/>
    <cellStyle name="Normal 3 7 2 3 3" xfId="7254"/>
    <cellStyle name="Normal 3 7 2 4" xfId="2506"/>
    <cellStyle name="Normal 3 7 2 4 2" xfId="5877"/>
    <cellStyle name="Normal 3 7 2 4 2 2" xfId="8566"/>
    <cellStyle name="Normal 3 7 2 4 3" xfId="7255"/>
    <cellStyle name="Normal 3 7 2 5" xfId="5873"/>
    <cellStyle name="Normal 3 7 2 5 2" xfId="8562"/>
    <cellStyle name="Normal 3 7 2 6" xfId="7251"/>
    <cellStyle name="Normal 3 7 3" xfId="2507"/>
    <cellStyle name="Normal 3 7 3 2" xfId="2508"/>
    <cellStyle name="Normal 3 7 3 2 2" xfId="5879"/>
    <cellStyle name="Normal 3 7 3 2 2 2" xfId="8568"/>
    <cellStyle name="Normal 3 7 3 2 3" xfId="7257"/>
    <cellStyle name="Normal 3 7 3 3" xfId="2509"/>
    <cellStyle name="Normal 3 7 3 3 2" xfId="5880"/>
    <cellStyle name="Normal 3 7 3 3 2 2" xfId="8569"/>
    <cellStyle name="Normal 3 7 3 3 3" xfId="7258"/>
    <cellStyle name="Normal 3 7 3 4" xfId="5878"/>
    <cellStyle name="Normal 3 7 3 4 2" xfId="8567"/>
    <cellStyle name="Normal 3 7 3 5" xfId="7256"/>
    <cellStyle name="Normal 3 7 4" xfId="2510"/>
    <cellStyle name="Normal 3 7 4 2" xfId="2511"/>
    <cellStyle name="Normal 3 7 4 2 2" xfId="5882"/>
    <cellStyle name="Normal 3 7 4 2 2 2" xfId="8571"/>
    <cellStyle name="Normal 3 7 4 2 3" xfId="7260"/>
    <cellStyle name="Normal 3 7 4 3" xfId="5881"/>
    <cellStyle name="Normal 3 7 4 3 2" xfId="8570"/>
    <cellStyle name="Normal 3 7 4 4" xfId="7259"/>
    <cellStyle name="Normal 3 7 5" xfId="2512"/>
    <cellStyle name="Normal 3 7 5 2" xfId="5883"/>
    <cellStyle name="Normal 3 7 5 2 2" xfId="8572"/>
    <cellStyle name="Normal 3 7 5 3" xfId="7261"/>
    <cellStyle name="Normal 3 7 6" xfId="2513"/>
    <cellStyle name="Normal 3 7 6 2" xfId="5884"/>
    <cellStyle name="Normal 3 7 6 2 2" xfId="8573"/>
    <cellStyle name="Normal 3 7 6 3" xfId="7262"/>
    <cellStyle name="Normal 3 7 7" xfId="5872"/>
    <cellStyle name="Normal 3 7 7 2" xfId="8561"/>
    <cellStyle name="Normal 3 7 8" xfId="7250"/>
    <cellStyle name="Normal 3 8" xfId="2514"/>
    <cellStyle name="Normal 3 8 2" xfId="2515"/>
    <cellStyle name="Normal 3 8 2 2" xfId="5886"/>
    <cellStyle name="Normal 3 8 2 2 2" xfId="8575"/>
    <cellStyle name="Normal 3 8 2 3" xfId="7264"/>
    <cellStyle name="Normal 3 8 3" xfId="2516"/>
    <cellStyle name="Normal 3 8 3 2" xfId="5887"/>
    <cellStyle name="Normal 3 8 3 2 2" xfId="8576"/>
    <cellStyle name="Normal 3 8 3 3" xfId="7265"/>
    <cellStyle name="Normal 3 8 4" xfId="5885"/>
    <cellStyle name="Normal 3 8 4 2" xfId="8574"/>
    <cellStyle name="Normal 3 8 5" xfId="7263"/>
    <cellStyle name="Normal 3 9" xfId="2517"/>
    <cellStyle name="Normal 3 9 2" xfId="2518"/>
    <cellStyle name="Normal 3 9 2 2" xfId="5889"/>
    <cellStyle name="Normal 3 9 2 2 2" xfId="8578"/>
    <cellStyle name="Normal 3 9 2 3" xfId="7267"/>
    <cellStyle name="Normal 3 9 3" xfId="2519"/>
    <cellStyle name="Normal 3 9 3 2" xfId="5890"/>
    <cellStyle name="Normal 3 9 3 2 2" xfId="8579"/>
    <cellStyle name="Normal 3 9 3 3" xfId="7268"/>
    <cellStyle name="Normal 3 9 4" xfId="5888"/>
    <cellStyle name="Normal 3 9 4 2" xfId="8577"/>
    <cellStyle name="Normal 3 9 5" xfId="7266"/>
    <cellStyle name="Normal 4" xfId="21"/>
    <cellStyle name="Normal 4 2" xfId="255"/>
    <cellStyle name="Normal 4 2 2" xfId="291"/>
    <cellStyle name="Normal 4 2 3" xfId="23"/>
    <cellStyle name="Normal 4 3" xfId="256"/>
    <cellStyle name="Normal 4 3 2" xfId="5301"/>
    <cellStyle name="Normal 4 4" xfId="257"/>
    <cellStyle name="Normal 4 4 2" xfId="22"/>
    <cellStyle name="Normal 4 4 3" xfId="5337"/>
    <cellStyle name="Normal 4 5" xfId="330"/>
    <cellStyle name="Normal 4 6" xfId="254"/>
    <cellStyle name="Normal 5" xfId="13"/>
    <cellStyle name="Normal 5 10" xfId="2520"/>
    <cellStyle name="Normal 5 10 2" xfId="5891"/>
    <cellStyle name="Normal 5 10 2 2" xfId="8580"/>
    <cellStyle name="Normal 5 10 3" xfId="7269"/>
    <cellStyle name="Normal 5 11" xfId="2521"/>
    <cellStyle name="Normal 5 11 2" xfId="2522"/>
    <cellStyle name="Normal 5 11 2 2" xfId="5893"/>
    <cellStyle name="Normal 5 11 2 2 2" xfId="8582"/>
    <cellStyle name="Normal 5 11 2 3" xfId="7271"/>
    <cellStyle name="Normal 5 11 3" xfId="5892"/>
    <cellStyle name="Normal 5 11 3 2" xfId="8581"/>
    <cellStyle name="Normal 5 11 4" xfId="7270"/>
    <cellStyle name="Normal 5 12" xfId="2523"/>
    <cellStyle name="Normal 5 12 2" xfId="2524"/>
    <cellStyle name="Normal 5 12 2 2" xfId="5895"/>
    <cellStyle name="Normal 5 12 2 2 2" xfId="8584"/>
    <cellStyle name="Normal 5 12 2 3" xfId="7273"/>
    <cellStyle name="Normal 5 12 3" xfId="5894"/>
    <cellStyle name="Normal 5 12 3 2" xfId="8583"/>
    <cellStyle name="Normal 5 12 4" xfId="7272"/>
    <cellStyle name="Normal 5 13" xfId="2525"/>
    <cellStyle name="Normal 5 13 2" xfId="5896"/>
    <cellStyle name="Normal 5 13 2 2" xfId="8585"/>
    <cellStyle name="Normal 5 13 3" xfId="7274"/>
    <cellStyle name="Normal 5 14" xfId="2526"/>
    <cellStyle name="Normal 5 14 2" xfId="5897"/>
    <cellStyle name="Normal 5 14 2 2" xfId="8586"/>
    <cellStyle name="Normal 5 14 3" xfId="7275"/>
    <cellStyle name="Normal 5 15" xfId="5350"/>
    <cellStyle name="Normal 5 15 2" xfId="8039"/>
    <cellStyle name="Normal 5 16" xfId="6662"/>
    <cellStyle name="Normal 5 16 2" xfId="9347"/>
    <cellStyle name="Normal 5 17" xfId="325"/>
    <cellStyle name="Normal 5 17 2" xfId="6728"/>
    <cellStyle name="Normal 5 18" xfId="258"/>
    <cellStyle name="Normal 5 2" xfId="259"/>
    <cellStyle name="Normal 5 2 10" xfId="2528"/>
    <cellStyle name="Normal 5 2 10 2" xfId="5899"/>
    <cellStyle name="Normal 5 2 10 2 2" xfId="8588"/>
    <cellStyle name="Normal 5 2 10 3" xfId="7277"/>
    <cellStyle name="Normal 5 2 11" xfId="2529"/>
    <cellStyle name="Normal 5 2 11 2" xfId="5900"/>
    <cellStyle name="Normal 5 2 11 2 2" xfId="8589"/>
    <cellStyle name="Normal 5 2 11 3" xfId="7278"/>
    <cellStyle name="Normal 5 2 12" xfId="2530"/>
    <cellStyle name="Normal 5 2 12 2" xfId="5901"/>
    <cellStyle name="Normal 5 2 12 2 2" xfId="8590"/>
    <cellStyle name="Normal 5 2 12 3" xfId="7279"/>
    <cellStyle name="Normal 5 2 13" xfId="5339"/>
    <cellStyle name="Normal 5 2 13 2" xfId="6653"/>
    <cellStyle name="Normal 5 2 13 2 2" xfId="9342"/>
    <cellStyle name="Normal 5 2 13 3" xfId="8032"/>
    <cellStyle name="Normal 5 2 14" xfId="5898"/>
    <cellStyle name="Normal 5 2 14 2" xfId="8587"/>
    <cellStyle name="Normal 5 2 15" xfId="6663"/>
    <cellStyle name="Normal 5 2 15 2" xfId="9348"/>
    <cellStyle name="Normal 5 2 16" xfId="2527"/>
    <cellStyle name="Normal 5 2 16 2" xfId="7276"/>
    <cellStyle name="Normal 5 2 2" xfId="260"/>
    <cellStyle name="Normal 5 2 2 10" xfId="2531"/>
    <cellStyle name="Normal 5 2 2 10 2" xfId="7280"/>
    <cellStyle name="Normal 5 2 2 11" xfId="6710"/>
    <cellStyle name="Normal 5 2 2 2" xfId="20"/>
    <cellStyle name="Normal 5 2 2 2 10" xfId="326"/>
    <cellStyle name="Normal 5 2 2 2 10 2" xfId="6729"/>
    <cellStyle name="Normal 5 2 2 2 11" xfId="6711"/>
    <cellStyle name="Normal 5 2 2 2 2" xfId="2532"/>
    <cellStyle name="Normal 5 2 2 2 2 2" xfId="2533"/>
    <cellStyle name="Normal 5 2 2 2 2 2 2" xfId="2534"/>
    <cellStyle name="Normal 5 2 2 2 2 2 2 2" xfId="2535"/>
    <cellStyle name="Normal 5 2 2 2 2 2 2 2 2" xfId="5906"/>
    <cellStyle name="Normal 5 2 2 2 2 2 2 2 2 2" xfId="8595"/>
    <cellStyle name="Normal 5 2 2 2 2 2 2 2 3" xfId="7284"/>
    <cellStyle name="Normal 5 2 2 2 2 2 2 3" xfId="5905"/>
    <cellStyle name="Normal 5 2 2 2 2 2 2 3 2" xfId="8594"/>
    <cellStyle name="Normal 5 2 2 2 2 2 2 4" xfId="7283"/>
    <cellStyle name="Normal 5 2 2 2 2 2 3" xfId="2536"/>
    <cellStyle name="Normal 5 2 2 2 2 2 3 2" xfId="5907"/>
    <cellStyle name="Normal 5 2 2 2 2 2 3 2 2" xfId="8596"/>
    <cellStyle name="Normal 5 2 2 2 2 2 3 3" xfId="7285"/>
    <cellStyle name="Normal 5 2 2 2 2 2 4" xfId="2537"/>
    <cellStyle name="Normal 5 2 2 2 2 2 4 2" xfId="5908"/>
    <cellStyle name="Normal 5 2 2 2 2 2 4 2 2" xfId="8597"/>
    <cellStyle name="Normal 5 2 2 2 2 2 4 3" xfId="7286"/>
    <cellStyle name="Normal 5 2 2 2 2 2 5" xfId="5904"/>
    <cellStyle name="Normal 5 2 2 2 2 2 5 2" xfId="8593"/>
    <cellStyle name="Normal 5 2 2 2 2 2 6" xfId="7282"/>
    <cellStyle name="Normal 5 2 2 2 2 3" xfId="2538"/>
    <cellStyle name="Normal 5 2 2 2 2 3 2" xfId="2539"/>
    <cellStyle name="Normal 5 2 2 2 2 3 2 2" xfId="5910"/>
    <cellStyle name="Normal 5 2 2 2 2 3 2 2 2" xfId="8599"/>
    <cellStyle name="Normal 5 2 2 2 2 3 2 3" xfId="7288"/>
    <cellStyle name="Normal 5 2 2 2 2 3 3" xfId="2540"/>
    <cellStyle name="Normal 5 2 2 2 2 3 3 2" xfId="5911"/>
    <cellStyle name="Normal 5 2 2 2 2 3 3 2 2" xfId="8600"/>
    <cellStyle name="Normal 5 2 2 2 2 3 3 3" xfId="7289"/>
    <cellStyle name="Normal 5 2 2 2 2 3 4" xfId="5909"/>
    <cellStyle name="Normal 5 2 2 2 2 3 4 2" xfId="8598"/>
    <cellStyle name="Normal 5 2 2 2 2 3 5" xfId="7287"/>
    <cellStyle name="Normal 5 2 2 2 2 4" xfId="2541"/>
    <cellStyle name="Normal 5 2 2 2 2 4 2" xfId="2542"/>
    <cellStyle name="Normal 5 2 2 2 2 4 2 2" xfId="5913"/>
    <cellStyle name="Normal 5 2 2 2 2 4 2 2 2" xfId="8602"/>
    <cellStyle name="Normal 5 2 2 2 2 4 2 3" xfId="7291"/>
    <cellStyle name="Normal 5 2 2 2 2 4 3" xfId="5912"/>
    <cellStyle name="Normal 5 2 2 2 2 4 3 2" xfId="8601"/>
    <cellStyle name="Normal 5 2 2 2 2 4 4" xfId="7290"/>
    <cellStyle name="Normal 5 2 2 2 2 5" xfId="2543"/>
    <cellStyle name="Normal 5 2 2 2 2 5 2" xfId="5914"/>
    <cellStyle name="Normal 5 2 2 2 2 5 2 2" xfId="8603"/>
    <cellStyle name="Normal 5 2 2 2 2 5 3" xfId="7292"/>
    <cellStyle name="Normal 5 2 2 2 2 6" xfId="2544"/>
    <cellStyle name="Normal 5 2 2 2 2 6 2" xfId="5915"/>
    <cellStyle name="Normal 5 2 2 2 2 6 2 2" xfId="8604"/>
    <cellStyle name="Normal 5 2 2 2 2 6 3" xfId="7293"/>
    <cellStyle name="Normal 5 2 2 2 2 7" xfId="5903"/>
    <cellStyle name="Normal 5 2 2 2 2 7 2" xfId="8592"/>
    <cellStyle name="Normal 5 2 2 2 2 8" xfId="6665"/>
    <cellStyle name="Normal 5 2 2 2 2 8 2" xfId="9350"/>
    <cellStyle name="Normal 5 2 2 2 2 9" xfId="7281"/>
    <cellStyle name="Normal 5 2 2 2 3" xfId="2545"/>
    <cellStyle name="Normal 5 2 2 2 3 2" xfId="2546"/>
    <cellStyle name="Normal 5 2 2 2 3 2 2" xfId="2547"/>
    <cellStyle name="Normal 5 2 2 2 3 2 2 2" xfId="5918"/>
    <cellStyle name="Normal 5 2 2 2 3 2 2 2 2" xfId="8607"/>
    <cellStyle name="Normal 5 2 2 2 3 2 2 3" xfId="7296"/>
    <cellStyle name="Normal 5 2 2 2 3 2 3" xfId="5917"/>
    <cellStyle name="Normal 5 2 2 2 3 2 3 2" xfId="8606"/>
    <cellStyle name="Normal 5 2 2 2 3 2 4" xfId="7295"/>
    <cellStyle name="Normal 5 2 2 2 3 3" xfId="2548"/>
    <cellStyle name="Normal 5 2 2 2 3 3 2" xfId="5919"/>
    <cellStyle name="Normal 5 2 2 2 3 3 2 2" xfId="8608"/>
    <cellStyle name="Normal 5 2 2 2 3 3 3" xfId="7297"/>
    <cellStyle name="Normal 5 2 2 2 3 4" xfId="2549"/>
    <cellStyle name="Normal 5 2 2 2 3 4 2" xfId="5920"/>
    <cellStyle name="Normal 5 2 2 2 3 4 2 2" xfId="8609"/>
    <cellStyle name="Normal 5 2 2 2 3 4 3" xfId="7298"/>
    <cellStyle name="Normal 5 2 2 2 3 5" xfId="5916"/>
    <cellStyle name="Normal 5 2 2 2 3 5 2" xfId="8605"/>
    <cellStyle name="Normal 5 2 2 2 3 6" xfId="6666"/>
    <cellStyle name="Normal 5 2 2 2 3 6 2" xfId="9351"/>
    <cellStyle name="Normal 5 2 2 2 3 7" xfId="7294"/>
    <cellStyle name="Normal 5 2 2 2 4" xfId="2550"/>
    <cellStyle name="Normal 5 2 2 2 4 2" xfId="2551"/>
    <cellStyle name="Normal 5 2 2 2 4 2 2" xfId="5922"/>
    <cellStyle name="Normal 5 2 2 2 4 2 2 2" xfId="8611"/>
    <cellStyle name="Normal 5 2 2 2 4 2 3" xfId="7300"/>
    <cellStyle name="Normal 5 2 2 2 4 3" xfId="2552"/>
    <cellStyle name="Normal 5 2 2 2 4 3 2" xfId="5923"/>
    <cellStyle name="Normal 5 2 2 2 4 3 2 2" xfId="8612"/>
    <cellStyle name="Normal 5 2 2 2 4 3 3" xfId="7301"/>
    <cellStyle name="Normal 5 2 2 2 4 4" xfId="5921"/>
    <cellStyle name="Normal 5 2 2 2 4 4 2" xfId="8610"/>
    <cellStyle name="Normal 5 2 2 2 4 5" xfId="7299"/>
    <cellStyle name="Normal 5 2 2 2 5" xfId="2553"/>
    <cellStyle name="Normal 5 2 2 2 5 2" xfId="2554"/>
    <cellStyle name="Normal 5 2 2 2 5 2 2" xfId="5925"/>
    <cellStyle name="Normal 5 2 2 2 5 2 2 2" xfId="8614"/>
    <cellStyle name="Normal 5 2 2 2 5 2 3" xfId="7303"/>
    <cellStyle name="Normal 5 2 2 2 5 3" xfId="5924"/>
    <cellStyle name="Normal 5 2 2 2 5 3 2" xfId="8613"/>
    <cellStyle name="Normal 5 2 2 2 5 4" xfId="7302"/>
    <cellStyle name="Normal 5 2 2 2 6" xfId="2555"/>
    <cellStyle name="Normal 5 2 2 2 6 2" xfId="5926"/>
    <cellStyle name="Normal 5 2 2 2 6 2 2" xfId="8615"/>
    <cellStyle name="Normal 5 2 2 2 6 3" xfId="7304"/>
    <cellStyle name="Normal 5 2 2 2 7" xfId="2556"/>
    <cellStyle name="Normal 5 2 2 2 7 2" xfId="5927"/>
    <cellStyle name="Normal 5 2 2 2 7 2 2" xfId="8616"/>
    <cellStyle name="Normal 5 2 2 2 7 3" xfId="7305"/>
    <cellStyle name="Normal 5 2 2 2 8" xfId="5351"/>
    <cellStyle name="Normal 5 2 2 2 8 2" xfId="8040"/>
    <cellStyle name="Normal 5 2 2 2 9" xfId="6664"/>
    <cellStyle name="Normal 5 2 2 2 9 2" xfId="9349"/>
    <cellStyle name="Normal 5 2 2 3" xfId="2557"/>
    <cellStyle name="Normal 5 2 2 3 2" xfId="2558"/>
    <cellStyle name="Normal 5 2 2 3 2 2" xfId="2559"/>
    <cellStyle name="Normal 5 2 2 3 2 2 2" xfId="2560"/>
    <cellStyle name="Normal 5 2 2 3 2 2 2 2" xfId="5931"/>
    <cellStyle name="Normal 5 2 2 3 2 2 2 2 2" xfId="8620"/>
    <cellStyle name="Normal 5 2 2 3 2 2 2 3" xfId="7309"/>
    <cellStyle name="Normal 5 2 2 3 2 2 3" xfId="5930"/>
    <cellStyle name="Normal 5 2 2 3 2 2 3 2" xfId="8619"/>
    <cellStyle name="Normal 5 2 2 3 2 2 4" xfId="7308"/>
    <cellStyle name="Normal 5 2 2 3 2 3" xfId="2561"/>
    <cellStyle name="Normal 5 2 2 3 2 3 2" xfId="5932"/>
    <cellStyle name="Normal 5 2 2 3 2 3 2 2" xfId="8621"/>
    <cellStyle name="Normal 5 2 2 3 2 3 3" xfId="7310"/>
    <cellStyle name="Normal 5 2 2 3 2 4" xfId="2562"/>
    <cellStyle name="Normal 5 2 2 3 2 4 2" xfId="5933"/>
    <cellStyle name="Normal 5 2 2 3 2 4 2 2" xfId="8622"/>
    <cellStyle name="Normal 5 2 2 3 2 4 3" xfId="7311"/>
    <cellStyle name="Normal 5 2 2 3 2 5" xfId="5929"/>
    <cellStyle name="Normal 5 2 2 3 2 5 2" xfId="8618"/>
    <cellStyle name="Normal 5 2 2 3 2 6" xfId="7307"/>
    <cellStyle name="Normal 5 2 2 3 3" xfId="2563"/>
    <cellStyle name="Normal 5 2 2 3 3 2" xfId="2564"/>
    <cellStyle name="Normal 5 2 2 3 3 2 2" xfId="5935"/>
    <cellStyle name="Normal 5 2 2 3 3 2 2 2" xfId="8624"/>
    <cellStyle name="Normal 5 2 2 3 3 2 3" xfId="7313"/>
    <cellStyle name="Normal 5 2 2 3 3 3" xfId="2565"/>
    <cellStyle name="Normal 5 2 2 3 3 3 2" xfId="5936"/>
    <cellStyle name="Normal 5 2 2 3 3 3 2 2" xfId="8625"/>
    <cellStyle name="Normal 5 2 2 3 3 3 3" xfId="7314"/>
    <cellStyle name="Normal 5 2 2 3 3 4" xfId="5934"/>
    <cellStyle name="Normal 5 2 2 3 3 4 2" xfId="8623"/>
    <cellStyle name="Normal 5 2 2 3 3 5" xfId="7312"/>
    <cellStyle name="Normal 5 2 2 3 4" xfId="2566"/>
    <cellStyle name="Normal 5 2 2 3 4 2" xfId="2567"/>
    <cellStyle name="Normal 5 2 2 3 4 2 2" xfId="5938"/>
    <cellStyle name="Normal 5 2 2 3 4 2 2 2" xfId="8627"/>
    <cellStyle name="Normal 5 2 2 3 4 2 3" xfId="7316"/>
    <cellStyle name="Normal 5 2 2 3 4 3" xfId="5937"/>
    <cellStyle name="Normal 5 2 2 3 4 3 2" xfId="8626"/>
    <cellStyle name="Normal 5 2 2 3 4 4" xfId="7315"/>
    <cellStyle name="Normal 5 2 2 3 5" xfId="2568"/>
    <cellStyle name="Normal 5 2 2 3 5 2" xfId="5939"/>
    <cellStyle name="Normal 5 2 2 3 5 2 2" xfId="8628"/>
    <cellStyle name="Normal 5 2 2 3 5 3" xfId="7317"/>
    <cellStyle name="Normal 5 2 2 3 6" xfId="2569"/>
    <cellStyle name="Normal 5 2 2 3 6 2" xfId="5940"/>
    <cellStyle name="Normal 5 2 2 3 6 2 2" xfId="8629"/>
    <cellStyle name="Normal 5 2 2 3 6 3" xfId="7318"/>
    <cellStyle name="Normal 5 2 2 3 7" xfId="5928"/>
    <cellStyle name="Normal 5 2 2 3 7 2" xfId="8617"/>
    <cellStyle name="Normal 5 2 2 3 8" xfId="7306"/>
    <cellStyle name="Normal 5 2 2 4" xfId="2570"/>
    <cellStyle name="Normal 5 2 2 4 2" xfId="2571"/>
    <cellStyle name="Normal 5 2 2 4 2 2" xfId="2572"/>
    <cellStyle name="Normal 5 2 2 4 2 2 2" xfId="5943"/>
    <cellStyle name="Normal 5 2 2 4 2 2 2 2" xfId="8632"/>
    <cellStyle name="Normal 5 2 2 4 2 2 3" xfId="7321"/>
    <cellStyle name="Normal 5 2 2 4 2 3" xfId="5942"/>
    <cellStyle name="Normal 5 2 2 4 2 3 2" xfId="8631"/>
    <cellStyle name="Normal 5 2 2 4 2 4" xfId="7320"/>
    <cellStyle name="Normal 5 2 2 4 3" xfId="2573"/>
    <cellStyle name="Normal 5 2 2 4 3 2" xfId="5944"/>
    <cellStyle name="Normal 5 2 2 4 3 2 2" xfId="8633"/>
    <cellStyle name="Normal 5 2 2 4 3 3" xfId="7322"/>
    <cellStyle name="Normal 5 2 2 4 4" xfId="2574"/>
    <cellStyle name="Normal 5 2 2 4 4 2" xfId="5945"/>
    <cellStyle name="Normal 5 2 2 4 4 2 2" xfId="8634"/>
    <cellStyle name="Normal 5 2 2 4 4 3" xfId="7323"/>
    <cellStyle name="Normal 5 2 2 4 5" xfId="5941"/>
    <cellStyle name="Normal 5 2 2 4 5 2" xfId="8630"/>
    <cellStyle name="Normal 5 2 2 4 6" xfId="7319"/>
    <cellStyle name="Normal 5 2 2 5" xfId="2575"/>
    <cellStyle name="Normal 5 2 2 5 2" xfId="2576"/>
    <cellStyle name="Normal 5 2 2 5 2 2" xfId="5947"/>
    <cellStyle name="Normal 5 2 2 5 2 2 2" xfId="8636"/>
    <cellStyle name="Normal 5 2 2 5 2 3" xfId="7325"/>
    <cellStyle name="Normal 5 2 2 5 3" xfId="2577"/>
    <cellStyle name="Normal 5 2 2 5 3 2" xfId="5948"/>
    <cellStyle name="Normal 5 2 2 5 3 2 2" xfId="8637"/>
    <cellStyle name="Normal 5 2 2 5 3 3" xfId="7326"/>
    <cellStyle name="Normal 5 2 2 5 4" xfId="5946"/>
    <cellStyle name="Normal 5 2 2 5 4 2" xfId="8635"/>
    <cellStyle name="Normal 5 2 2 5 5" xfId="7324"/>
    <cellStyle name="Normal 5 2 2 6" xfId="2578"/>
    <cellStyle name="Normal 5 2 2 6 2" xfId="2579"/>
    <cellStyle name="Normal 5 2 2 6 2 2" xfId="5950"/>
    <cellStyle name="Normal 5 2 2 6 2 2 2" xfId="8639"/>
    <cellStyle name="Normal 5 2 2 6 2 3" xfId="7328"/>
    <cellStyle name="Normal 5 2 2 6 3" xfId="5949"/>
    <cellStyle name="Normal 5 2 2 6 3 2" xfId="8638"/>
    <cellStyle name="Normal 5 2 2 6 4" xfId="7327"/>
    <cellStyle name="Normal 5 2 2 7" xfId="2580"/>
    <cellStyle name="Normal 5 2 2 7 2" xfId="5951"/>
    <cellStyle name="Normal 5 2 2 7 2 2" xfId="8640"/>
    <cellStyle name="Normal 5 2 2 7 3" xfId="7329"/>
    <cellStyle name="Normal 5 2 2 8" xfId="2581"/>
    <cellStyle name="Normal 5 2 2 8 2" xfId="5952"/>
    <cellStyle name="Normal 5 2 2 8 2 2" xfId="8641"/>
    <cellStyle name="Normal 5 2 2 8 3" xfId="7330"/>
    <cellStyle name="Normal 5 2 2 9" xfId="5902"/>
    <cellStyle name="Normal 5 2 2 9 2" xfId="8591"/>
    <cellStyle name="Normal 5 2 3" xfId="261"/>
    <cellStyle name="Normal 5 2 3 10" xfId="6712"/>
    <cellStyle name="Normal 5 2 3 2" xfId="2583"/>
    <cellStyle name="Normal 5 2 3 2 2" xfId="2584"/>
    <cellStyle name="Normal 5 2 3 2 2 2" xfId="2585"/>
    <cellStyle name="Normal 5 2 3 2 2 2 2" xfId="2586"/>
    <cellStyle name="Normal 5 2 3 2 2 2 2 2" xfId="5957"/>
    <cellStyle name="Normal 5 2 3 2 2 2 2 2 2" xfId="8646"/>
    <cellStyle name="Normal 5 2 3 2 2 2 2 3" xfId="7335"/>
    <cellStyle name="Normal 5 2 3 2 2 2 3" xfId="5956"/>
    <cellStyle name="Normal 5 2 3 2 2 2 3 2" xfId="8645"/>
    <cellStyle name="Normal 5 2 3 2 2 2 4" xfId="7334"/>
    <cellStyle name="Normal 5 2 3 2 2 3" xfId="2587"/>
    <cellStyle name="Normal 5 2 3 2 2 3 2" xfId="5958"/>
    <cellStyle name="Normal 5 2 3 2 2 3 2 2" xfId="8647"/>
    <cellStyle name="Normal 5 2 3 2 2 3 3" xfId="7336"/>
    <cellStyle name="Normal 5 2 3 2 2 4" xfId="2588"/>
    <cellStyle name="Normal 5 2 3 2 2 4 2" xfId="5959"/>
    <cellStyle name="Normal 5 2 3 2 2 4 2 2" xfId="8648"/>
    <cellStyle name="Normal 5 2 3 2 2 4 3" xfId="7337"/>
    <cellStyle name="Normal 5 2 3 2 2 5" xfId="5955"/>
    <cellStyle name="Normal 5 2 3 2 2 5 2" xfId="8644"/>
    <cellStyle name="Normal 5 2 3 2 2 6" xfId="7333"/>
    <cellStyle name="Normal 5 2 3 2 3" xfId="2589"/>
    <cellStyle name="Normal 5 2 3 2 3 2" xfId="2590"/>
    <cellStyle name="Normal 5 2 3 2 3 2 2" xfId="5961"/>
    <cellStyle name="Normal 5 2 3 2 3 2 2 2" xfId="8650"/>
    <cellStyle name="Normal 5 2 3 2 3 2 3" xfId="7339"/>
    <cellStyle name="Normal 5 2 3 2 3 3" xfId="2591"/>
    <cellStyle name="Normal 5 2 3 2 3 3 2" xfId="5962"/>
    <cellStyle name="Normal 5 2 3 2 3 3 2 2" xfId="8651"/>
    <cellStyle name="Normal 5 2 3 2 3 3 3" xfId="7340"/>
    <cellStyle name="Normal 5 2 3 2 3 4" xfId="5960"/>
    <cellStyle name="Normal 5 2 3 2 3 4 2" xfId="8649"/>
    <cellStyle name="Normal 5 2 3 2 3 5" xfId="7338"/>
    <cellStyle name="Normal 5 2 3 2 4" xfId="2592"/>
    <cellStyle name="Normal 5 2 3 2 4 2" xfId="2593"/>
    <cellStyle name="Normal 5 2 3 2 4 2 2" xfId="5964"/>
    <cellStyle name="Normal 5 2 3 2 4 2 2 2" xfId="8653"/>
    <cellStyle name="Normal 5 2 3 2 4 2 3" xfId="7342"/>
    <cellStyle name="Normal 5 2 3 2 4 3" xfId="5963"/>
    <cellStyle name="Normal 5 2 3 2 4 3 2" xfId="8652"/>
    <cellStyle name="Normal 5 2 3 2 4 4" xfId="7341"/>
    <cellStyle name="Normal 5 2 3 2 5" xfId="2594"/>
    <cellStyle name="Normal 5 2 3 2 5 2" xfId="5965"/>
    <cellStyle name="Normal 5 2 3 2 5 2 2" xfId="8654"/>
    <cellStyle name="Normal 5 2 3 2 5 3" xfId="7343"/>
    <cellStyle name="Normal 5 2 3 2 6" xfId="2595"/>
    <cellStyle name="Normal 5 2 3 2 6 2" xfId="5966"/>
    <cellStyle name="Normal 5 2 3 2 6 2 2" xfId="8655"/>
    <cellStyle name="Normal 5 2 3 2 6 3" xfId="7344"/>
    <cellStyle name="Normal 5 2 3 2 7" xfId="5954"/>
    <cellStyle name="Normal 5 2 3 2 7 2" xfId="8643"/>
    <cellStyle name="Normal 5 2 3 2 8" xfId="7332"/>
    <cellStyle name="Normal 5 2 3 3" xfId="2596"/>
    <cellStyle name="Normal 5 2 3 3 2" xfId="2597"/>
    <cellStyle name="Normal 5 2 3 3 2 2" xfId="2598"/>
    <cellStyle name="Normal 5 2 3 3 2 2 2" xfId="5969"/>
    <cellStyle name="Normal 5 2 3 3 2 2 2 2" xfId="8658"/>
    <cellStyle name="Normal 5 2 3 3 2 2 3" xfId="7347"/>
    <cellStyle name="Normal 5 2 3 3 2 3" xfId="5968"/>
    <cellStyle name="Normal 5 2 3 3 2 3 2" xfId="8657"/>
    <cellStyle name="Normal 5 2 3 3 2 4" xfId="7346"/>
    <cellStyle name="Normal 5 2 3 3 3" xfId="2599"/>
    <cellStyle name="Normal 5 2 3 3 3 2" xfId="5970"/>
    <cellStyle name="Normal 5 2 3 3 3 2 2" xfId="8659"/>
    <cellStyle name="Normal 5 2 3 3 3 3" xfId="7348"/>
    <cellStyle name="Normal 5 2 3 3 4" xfId="2600"/>
    <cellStyle name="Normal 5 2 3 3 4 2" xfId="5971"/>
    <cellStyle name="Normal 5 2 3 3 4 2 2" xfId="8660"/>
    <cellStyle name="Normal 5 2 3 3 4 3" xfId="7349"/>
    <cellStyle name="Normal 5 2 3 3 5" xfId="5967"/>
    <cellStyle name="Normal 5 2 3 3 5 2" xfId="8656"/>
    <cellStyle name="Normal 5 2 3 3 6" xfId="7345"/>
    <cellStyle name="Normal 5 2 3 4" xfId="2601"/>
    <cellStyle name="Normal 5 2 3 4 2" xfId="2602"/>
    <cellStyle name="Normal 5 2 3 4 2 2" xfId="5973"/>
    <cellStyle name="Normal 5 2 3 4 2 2 2" xfId="8662"/>
    <cellStyle name="Normal 5 2 3 4 2 3" xfId="7351"/>
    <cellStyle name="Normal 5 2 3 4 3" xfId="2603"/>
    <cellStyle name="Normal 5 2 3 4 3 2" xfId="5974"/>
    <cellStyle name="Normal 5 2 3 4 3 2 2" xfId="8663"/>
    <cellStyle name="Normal 5 2 3 4 3 3" xfId="7352"/>
    <cellStyle name="Normal 5 2 3 4 4" xfId="5972"/>
    <cellStyle name="Normal 5 2 3 4 4 2" xfId="8661"/>
    <cellStyle name="Normal 5 2 3 4 5" xfId="7350"/>
    <cellStyle name="Normal 5 2 3 5" xfId="2604"/>
    <cellStyle name="Normal 5 2 3 5 2" xfId="2605"/>
    <cellStyle name="Normal 5 2 3 5 2 2" xfId="5976"/>
    <cellStyle name="Normal 5 2 3 5 2 2 2" xfId="8665"/>
    <cellStyle name="Normal 5 2 3 5 2 3" xfId="7354"/>
    <cellStyle name="Normal 5 2 3 5 3" xfId="5975"/>
    <cellStyle name="Normal 5 2 3 5 3 2" xfId="8664"/>
    <cellStyle name="Normal 5 2 3 5 4" xfId="7353"/>
    <cellStyle name="Normal 5 2 3 6" xfId="2606"/>
    <cellStyle name="Normal 5 2 3 6 2" xfId="5977"/>
    <cellStyle name="Normal 5 2 3 6 2 2" xfId="8666"/>
    <cellStyle name="Normal 5 2 3 6 3" xfId="7355"/>
    <cellStyle name="Normal 5 2 3 7" xfId="2607"/>
    <cellStyle name="Normal 5 2 3 7 2" xfId="5978"/>
    <cellStyle name="Normal 5 2 3 7 2 2" xfId="8667"/>
    <cellStyle name="Normal 5 2 3 7 3" xfId="7356"/>
    <cellStyle name="Normal 5 2 3 8" xfId="5953"/>
    <cellStyle name="Normal 5 2 3 8 2" xfId="8642"/>
    <cellStyle name="Normal 5 2 3 9" xfId="2582"/>
    <cellStyle name="Normal 5 2 3 9 2" xfId="7331"/>
    <cellStyle name="Normal 5 2 4" xfId="262"/>
    <cellStyle name="Normal 5 2 4 2" xfId="2609"/>
    <cellStyle name="Normal 5 2 4 2 2" xfId="2610"/>
    <cellStyle name="Normal 5 2 4 2 2 2" xfId="2611"/>
    <cellStyle name="Normal 5 2 4 2 2 2 2" xfId="5982"/>
    <cellStyle name="Normal 5 2 4 2 2 2 2 2" xfId="8671"/>
    <cellStyle name="Normal 5 2 4 2 2 2 3" xfId="7360"/>
    <cellStyle name="Normal 5 2 4 2 2 3" xfId="5981"/>
    <cellStyle name="Normal 5 2 4 2 2 3 2" xfId="8670"/>
    <cellStyle name="Normal 5 2 4 2 2 4" xfId="7359"/>
    <cellStyle name="Normal 5 2 4 2 3" xfId="2612"/>
    <cellStyle name="Normal 5 2 4 2 3 2" xfId="5983"/>
    <cellStyle name="Normal 5 2 4 2 3 2 2" xfId="8672"/>
    <cellStyle name="Normal 5 2 4 2 3 3" xfId="7361"/>
    <cellStyle name="Normal 5 2 4 2 4" xfId="2613"/>
    <cellStyle name="Normal 5 2 4 2 4 2" xfId="5984"/>
    <cellStyle name="Normal 5 2 4 2 4 2 2" xfId="8673"/>
    <cellStyle name="Normal 5 2 4 2 4 3" xfId="7362"/>
    <cellStyle name="Normal 5 2 4 2 5" xfId="5980"/>
    <cellStyle name="Normal 5 2 4 2 5 2" xfId="8669"/>
    <cellStyle name="Normal 5 2 4 2 6" xfId="7358"/>
    <cellStyle name="Normal 5 2 4 3" xfId="2614"/>
    <cellStyle name="Normal 5 2 4 3 2" xfId="2615"/>
    <cellStyle name="Normal 5 2 4 3 2 2" xfId="5986"/>
    <cellStyle name="Normal 5 2 4 3 2 2 2" xfId="8675"/>
    <cellStyle name="Normal 5 2 4 3 2 3" xfId="7364"/>
    <cellStyle name="Normal 5 2 4 3 3" xfId="2616"/>
    <cellStyle name="Normal 5 2 4 3 3 2" xfId="5987"/>
    <cellStyle name="Normal 5 2 4 3 3 2 2" xfId="8676"/>
    <cellStyle name="Normal 5 2 4 3 3 3" xfId="7365"/>
    <cellStyle name="Normal 5 2 4 3 4" xfId="5985"/>
    <cellStyle name="Normal 5 2 4 3 4 2" xfId="8674"/>
    <cellStyle name="Normal 5 2 4 3 5" xfId="7363"/>
    <cellStyle name="Normal 5 2 4 4" xfId="2617"/>
    <cellStyle name="Normal 5 2 4 4 2" xfId="2618"/>
    <cellStyle name="Normal 5 2 4 4 2 2" xfId="5989"/>
    <cellStyle name="Normal 5 2 4 4 2 2 2" xfId="8678"/>
    <cellStyle name="Normal 5 2 4 4 2 3" xfId="7367"/>
    <cellStyle name="Normal 5 2 4 4 3" xfId="5988"/>
    <cellStyle name="Normal 5 2 4 4 3 2" xfId="8677"/>
    <cellStyle name="Normal 5 2 4 4 4" xfId="7366"/>
    <cellStyle name="Normal 5 2 4 5" xfId="2619"/>
    <cellStyle name="Normal 5 2 4 5 2" xfId="5990"/>
    <cellStyle name="Normal 5 2 4 5 2 2" xfId="8679"/>
    <cellStyle name="Normal 5 2 4 5 3" xfId="7368"/>
    <cellStyle name="Normal 5 2 4 6" xfId="2620"/>
    <cellStyle name="Normal 5 2 4 6 2" xfId="5991"/>
    <cellStyle name="Normal 5 2 4 6 2 2" xfId="8680"/>
    <cellStyle name="Normal 5 2 4 6 3" xfId="7369"/>
    <cellStyle name="Normal 5 2 4 7" xfId="5979"/>
    <cellStyle name="Normal 5 2 4 7 2" xfId="8668"/>
    <cellStyle name="Normal 5 2 4 8" xfId="2608"/>
    <cellStyle name="Normal 5 2 4 8 2" xfId="7357"/>
    <cellStyle name="Normal 5 2 4 9" xfId="6713"/>
    <cellStyle name="Normal 5 2 5" xfId="2621"/>
    <cellStyle name="Normal 5 2 5 2" xfId="2622"/>
    <cellStyle name="Normal 5 2 5 2 2" xfId="2623"/>
    <cellStyle name="Normal 5 2 5 2 2 2" xfId="5994"/>
    <cellStyle name="Normal 5 2 5 2 2 2 2" xfId="8683"/>
    <cellStyle name="Normal 5 2 5 2 2 3" xfId="7372"/>
    <cellStyle name="Normal 5 2 5 2 3" xfId="5993"/>
    <cellStyle name="Normal 5 2 5 2 3 2" xfId="8682"/>
    <cellStyle name="Normal 5 2 5 2 4" xfId="7371"/>
    <cellStyle name="Normal 5 2 5 3" xfId="2624"/>
    <cellStyle name="Normal 5 2 5 3 2" xfId="5995"/>
    <cellStyle name="Normal 5 2 5 3 2 2" xfId="8684"/>
    <cellStyle name="Normal 5 2 5 3 3" xfId="7373"/>
    <cellStyle name="Normal 5 2 5 4" xfId="2625"/>
    <cellStyle name="Normal 5 2 5 4 2" xfId="5996"/>
    <cellStyle name="Normal 5 2 5 4 2 2" xfId="8685"/>
    <cellStyle name="Normal 5 2 5 4 3" xfId="7374"/>
    <cellStyle name="Normal 5 2 5 5" xfId="5992"/>
    <cellStyle name="Normal 5 2 5 5 2" xfId="8681"/>
    <cellStyle name="Normal 5 2 5 6" xfId="7370"/>
    <cellStyle name="Normal 5 2 6" xfId="2626"/>
    <cellStyle name="Normal 5 2 6 2" xfId="2627"/>
    <cellStyle name="Normal 5 2 6 2 2" xfId="5998"/>
    <cellStyle name="Normal 5 2 6 2 2 2" xfId="8687"/>
    <cellStyle name="Normal 5 2 6 2 3" xfId="7376"/>
    <cellStyle name="Normal 5 2 6 3" xfId="2628"/>
    <cellStyle name="Normal 5 2 6 3 2" xfId="5999"/>
    <cellStyle name="Normal 5 2 6 3 2 2" xfId="8688"/>
    <cellStyle name="Normal 5 2 6 3 3" xfId="7377"/>
    <cellStyle name="Normal 5 2 6 4" xfId="5997"/>
    <cellStyle name="Normal 5 2 6 4 2" xfId="8686"/>
    <cellStyle name="Normal 5 2 6 5" xfId="7375"/>
    <cellStyle name="Normal 5 2 7" xfId="2629"/>
    <cellStyle name="Normal 5 2 7 2" xfId="2630"/>
    <cellStyle name="Normal 5 2 7 2 2" xfId="6001"/>
    <cellStyle name="Normal 5 2 7 2 2 2" xfId="8690"/>
    <cellStyle name="Normal 5 2 7 2 3" xfId="7379"/>
    <cellStyle name="Normal 5 2 7 3" xfId="6000"/>
    <cellStyle name="Normal 5 2 7 3 2" xfId="8689"/>
    <cellStyle name="Normal 5 2 7 4" xfId="7378"/>
    <cellStyle name="Normal 5 2 8" xfId="2631"/>
    <cellStyle name="Normal 5 2 8 2" xfId="6002"/>
    <cellStyle name="Normal 5 2 8 2 2" xfId="8691"/>
    <cellStyle name="Normal 5 2 8 3" xfId="7380"/>
    <cellStyle name="Normal 5 2 9" xfId="2632"/>
    <cellStyle name="Normal 5 2 9 2" xfId="6003"/>
    <cellStyle name="Normal 5 2 9 2 2" xfId="8692"/>
    <cellStyle name="Normal 5 2 9 3" xfId="7381"/>
    <cellStyle name="Normal 5 3" xfId="31"/>
    <cellStyle name="Normal 5 3 10" xfId="6667"/>
    <cellStyle name="Normal 5 3 10 2" xfId="9352"/>
    <cellStyle name="Normal 5 3 11" xfId="2633"/>
    <cellStyle name="Normal 5 3 11 2" xfId="7382"/>
    <cellStyle name="Normal 5 3 12" xfId="6714"/>
    <cellStyle name="Normal 5 3 2" xfId="263"/>
    <cellStyle name="Normal 5 3 2 10" xfId="6715"/>
    <cellStyle name="Normal 5 3 2 2" xfId="2635"/>
    <cellStyle name="Normal 5 3 2 2 2" xfId="2636"/>
    <cellStyle name="Normal 5 3 2 2 2 2" xfId="2637"/>
    <cellStyle name="Normal 5 3 2 2 2 2 2" xfId="2638"/>
    <cellStyle name="Normal 5 3 2 2 2 2 2 2" xfId="6009"/>
    <cellStyle name="Normal 5 3 2 2 2 2 2 2 2" xfId="8698"/>
    <cellStyle name="Normal 5 3 2 2 2 2 2 3" xfId="7387"/>
    <cellStyle name="Normal 5 3 2 2 2 2 3" xfId="6008"/>
    <cellStyle name="Normal 5 3 2 2 2 2 3 2" xfId="8697"/>
    <cellStyle name="Normal 5 3 2 2 2 2 4" xfId="7386"/>
    <cellStyle name="Normal 5 3 2 2 2 3" xfId="2639"/>
    <cellStyle name="Normal 5 3 2 2 2 3 2" xfId="6010"/>
    <cellStyle name="Normal 5 3 2 2 2 3 2 2" xfId="8699"/>
    <cellStyle name="Normal 5 3 2 2 2 3 3" xfId="7388"/>
    <cellStyle name="Normal 5 3 2 2 2 4" xfId="2640"/>
    <cellStyle name="Normal 5 3 2 2 2 4 2" xfId="6011"/>
    <cellStyle name="Normal 5 3 2 2 2 4 2 2" xfId="8700"/>
    <cellStyle name="Normal 5 3 2 2 2 4 3" xfId="7389"/>
    <cellStyle name="Normal 5 3 2 2 2 5" xfId="6007"/>
    <cellStyle name="Normal 5 3 2 2 2 5 2" xfId="8696"/>
    <cellStyle name="Normal 5 3 2 2 2 6" xfId="7385"/>
    <cellStyle name="Normal 5 3 2 2 3" xfId="2641"/>
    <cellStyle name="Normal 5 3 2 2 3 2" xfId="2642"/>
    <cellStyle name="Normal 5 3 2 2 3 2 2" xfId="6013"/>
    <cellStyle name="Normal 5 3 2 2 3 2 2 2" xfId="8702"/>
    <cellStyle name="Normal 5 3 2 2 3 2 3" xfId="7391"/>
    <cellStyle name="Normal 5 3 2 2 3 3" xfId="2643"/>
    <cellStyle name="Normal 5 3 2 2 3 3 2" xfId="6014"/>
    <cellStyle name="Normal 5 3 2 2 3 3 2 2" xfId="8703"/>
    <cellStyle name="Normal 5 3 2 2 3 3 3" xfId="7392"/>
    <cellStyle name="Normal 5 3 2 2 3 4" xfId="6012"/>
    <cellStyle name="Normal 5 3 2 2 3 4 2" xfId="8701"/>
    <cellStyle name="Normal 5 3 2 2 3 5" xfId="7390"/>
    <cellStyle name="Normal 5 3 2 2 4" xfId="2644"/>
    <cellStyle name="Normal 5 3 2 2 4 2" xfId="2645"/>
    <cellStyle name="Normal 5 3 2 2 4 2 2" xfId="6016"/>
    <cellStyle name="Normal 5 3 2 2 4 2 2 2" xfId="8705"/>
    <cellStyle name="Normal 5 3 2 2 4 2 3" xfId="7394"/>
    <cellStyle name="Normal 5 3 2 2 4 3" xfId="6015"/>
    <cellStyle name="Normal 5 3 2 2 4 3 2" xfId="8704"/>
    <cellStyle name="Normal 5 3 2 2 4 4" xfId="7393"/>
    <cellStyle name="Normal 5 3 2 2 5" xfId="2646"/>
    <cellStyle name="Normal 5 3 2 2 5 2" xfId="6017"/>
    <cellStyle name="Normal 5 3 2 2 5 2 2" xfId="8706"/>
    <cellStyle name="Normal 5 3 2 2 5 3" xfId="7395"/>
    <cellStyle name="Normal 5 3 2 2 6" xfId="2647"/>
    <cellStyle name="Normal 5 3 2 2 6 2" xfId="6018"/>
    <cellStyle name="Normal 5 3 2 2 6 2 2" xfId="8707"/>
    <cellStyle name="Normal 5 3 2 2 6 3" xfId="7396"/>
    <cellStyle name="Normal 5 3 2 2 7" xfId="6006"/>
    <cellStyle name="Normal 5 3 2 2 7 2" xfId="8695"/>
    <cellStyle name="Normal 5 3 2 2 8" xfId="7384"/>
    <cellStyle name="Normal 5 3 2 3" xfId="2648"/>
    <cellStyle name="Normal 5 3 2 3 2" xfId="2649"/>
    <cellStyle name="Normal 5 3 2 3 2 2" xfId="2650"/>
    <cellStyle name="Normal 5 3 2 3 2 2 2" xfId="6021"/>
    <cellStyle name="Normal 5 3 2 3 2 2 2 2" xfId="8710"/>
    <cellStyle name="Normal 5 3 2 3 2 2 3" xfId="7399"/>
    <cellStyle name="Normal 5 3 2 3 2 3" xfId="6020"/>
    <cellStyle name="Normal 5 3 2 3 2 3 2" xfId="8709"/>
    <cellStyle name="Normal 5 3 2 3 2 4" xfId="7398"/>
    <cellStyle name="Normal 5 3 2 3 3" xfId="2651"/>
    <cellStyle name="Normal 5 3 2 3 3 2" xfId="6022"/>
    <cellStyle name="Normal 5 3 2 3 3 2 2" xfId="8711"/>
    <cellStyle name="Normal 5 3 2 3 3 3" xfId="7400"/>
    <cellStyle name="Normal 5 3 2 3 4" xfId="2652"/>
    <cellStyle name="Normal 5 3 2 3 4 2" xfId="6023"/>
    <cellStyle name="Normal 5 3 2 3 4 2 2" xfId="8712"/>
    <cellStyle name="Normal 5 3 2 3 4 3" xfId="7401"/>
    <cellStyle name="Normal 5 3 2 3 5" xfId="6019"/>
    <cellStyle name="Normal 5 3 2 3 5 2" xfId="8708"/>
    <cellStyle name="Normal 5 3 2 3 6" xfId="7397"/>
    <cellStyle name="Normal 5 3 2 4" xfId="2653"/>
    <cellStyle name="Normal 5 3 2 4 2" xfId="2654"/>
    <cellStyle name="Normal 5 3 2 4 2 2" xfId="6025"/>
    <cellStyle name="Normal 5 3 2 4 2 2 2" xfId="8714"/>
    <cellStyle name="Normal 5 3 2 4 2 3" xfId="7403"/>
    <cellStyle name="Normal 5 3 2 4 3" xfId="2655"/>
    <cellStyle name="Normal 5 3 2 4 3 2" xfId="6026"/>
    <cellStyle name="Normal 5 3 2 4 3 2 2" xfId="8715"/>
    <cellStyle name="Normal 5 3 2 4 3 3" xfId="7404"/>
    <cellStyle name="Normal 5 3 2 4 4" xfId="6024"/>
    <cellStyle name="Normal 5 3 2 4 4 2" xfId="8713"/>
    <cellStyle name="Normal 5 3 2 4 5" xfId="7402"/>
    <cellStyle name="Normal 5 3 2 5" xfId="2656"/>
    <cellStyle name="Normal 5 3 2 5 2" xfId="2657"/>
    <cellStyle name="Normal 5 3 2 5 2 2" xfId="6028"/>
    <cellStyle name="Normal 5 3 2 5 2 2 2" xfId="8717"/>
    <cellStyle name="Normal 5 3 2 5 2 3" xfId="7406"/>
    <cellStyle name="Normal 5 3 2 5 3" xfId="6027"/>
    <cellStyle name="Normal 5 3 2 5 3 2" xfId="8716"/>
    <cellStyle name="Normal 5 3 2 5 4" xfId="7405"/>
    <cellStyle name="Normal 5 3 2 6" xfId="2658"/>
    <cellStyle name="Normal 5 3 2 6 2" xfId="6029"/>
    <cellStyle name="Normal 5 3 2 6 2 2" xfId="8718"/>
    <cellStyle name="Normal 5 3 2 6 3" xfId="7407"/>
    <cellStyle name="Normal 5 3 2 7" xfId="2659"/>
    <cellStyle name="Normal 5 3 2 7 2" xfId="6030"/>
    <cellStyle name="Normal 5 3 2 7 2 2" xfId="8719"/>
    <cellStyle name="Normal 5 3 2 7 3" xfId="7408"/>
    <cellStyle name="Normal 5 3 2 8" xfId="6005"/>
    <cellStyle name="Normal 5 3 2 8 2" xfId="8694"/>
    <cellStyle name="Normal 5 3 2 9" xfId="2634"/>
    <cellStyle name="Normal 5 3 2 9 2" xfId="7383"/>
    <cellStyle name="Normal 5 3 3" xfId="2660"/>
    <cellStyle name="Normal 5 3 3 2" xfId="2661"/>
    <cellStyle name="Normal 5 3 3 2 2" xfId="2662"/>
    <cellStyle name="Normal 5 3 3 2 2 2" xfId="2663"/>
    <cellStyle name="Normal 5 3 3 2 2 2 2" xfId="6034"/>
    <cellStyle name="Normal 5 3 3 2 2 2 2 2" xfId="8723"/>
    <cellStyle name="Normal 5 3 3 2 2 2 3" xfId="7412"/>
    <cellStyle name="Normal 5 3 3 2 2 3" xfId="6033"/>
    <cellStyle name="Normal 5 3 3 2 2 3 2" xfId="8722"/>
    <cellStyle name="Normal 5 3 3 2 2 4" xfId="7411"/>
    <cellStyle name="Normal 5 3 3 2 3" xfId="2664"/>
    <cellStyle name="Normal 5 3 3 2 3 2" xfId="6035"/>
    <cellStyle name="Normal 5 3 3 2 3 2 2" xfId="8724"/>
    <cellStyle name="Normal 5 3 3 2 3 3" xfId="7413"/>
    <cellStyle name="Normal 5 3 3 2 4" xfId="2665"/>
    <cellStyle name="Normal 5 3 3 2 4 2" xfId="6036"/>
    <cellStyle name="Normal 5 3 3 2 4 2 2" xfId="8725"/>
    <cellStyle name="Normal 5 3 3 2 4 3" xfId="7414"/>
    <cellStyle name="Normal 5 3 3 2 5" xfId="6032"/>
    <cellStyle name="Normal 5 3 3 2 5 2" xfId="8721"/>
    <cellStyle name="Normal 5 3 3 2 6" xfId="7410"/>
    <cellStyle name="Normal 5 3 3 3" xfId="2666"/>
    <cellStyle name="Normal 5 3 3 3 2" xfId="2667"/>
    <cellStyle name="Normal 5 3 3 3 2 2" xfId="6038"/>
    <cellStyle name="Normal 5 3 3 3 2 2 2" xfId="8727"/>
    <cellStyle name="Normal 5 3 3 3 2 3" xfId="7416"/>
    <cellStyle name="Normal 5 3 3 3 3" xfId="2668"/>
    <cellStyle name="Normal 5 3 3 3 3 2" xfId="6039"/>
    <cellStyle name="Normal 5 3 3 3 3 2 2" xfId="8728"/>
    <cellStyle name="Normal 5 3 3 3 3 3" xfId="7417"/>
    <cellStyle name="Normal 5 3 3 3 4" xfId="6037"/>
    <cellStyle name="Normal 5 3 3 3 4 2" xfId="8726"/>
    <cellStyle name="Normal 5 3 3 3 5" xfId="7415"/>
    <cellStyle name="Normal 5 3 3 4" xfId="2669"/>
    <cellStyle name="Normal 5 3 3 4 2" xfId="2670"/>
    <cellStyle name="Normal 5 3 3 4 2 2" xfId="6041"/>
    <cellStyle name="Normal 5 3 3 4 2 2 2" xfId="8730"/>
    <cellStyle name="Normal 5 3 3 4 2 3" xfId="7419"/>
    <cellStyle name="Normal 5 3 3 4 3" xfId="6040"/>
    <cellStyle name="Normal 5 3 3 4 3 2" xfId="8729"/>
    <cellStyle name="Normal 5 3 3 4 4" xfId="7418"/>
    <cellStyle name="Normal 5 3 3 5" xfId="2671"/>
    <cellStyle name="Normal 5 3 3 5 2" xfId="6042"/>
    <cellStyle name="Normal 5 3 3 5 2 2" xfId="8731"/>
    <cellStyle name="Normal 5 3 3 5 3" xfId="7420"/>
    <cellStyle name="Normal 5 3 3 6" xfId="2672"/>
    <cellStyle name="Normal 5 3 3 6 2" xfId="6043"/>
    <cellStyle name="Normal 5 3 3 6 2 2" xfId="8732"/>
    <cellStyle name="Normal 5 3 3 6 3" xfId="7421"/>
    <cellStyle name="Normal 5 3 3 7" xfId="6031"/>
    <cellStyle name="Normal 5 3 3 7 2" xfId="8720"/>
    <cellStyle name="Normal 5 3 3 8" xfId="7409"/>
    <cellStyle name="Normal 5 3 4" xfId="2673"/>
    <cellStyle name="Normal 5 3 4 2" xfId="2674"/>
    <cellStyle name="Normal 5 3 4 2 2" xfId="2675"/>
    <cellStyle name="Normal 5 3 4 2 2 2" xfId="6046"/>
    <cellStyle name="Normal 5 3 4 2 2 2 2" xfId="8735"/>
    <cellStyle name="Normal 5 3 4 2 2 3" xfId="7424"/>
    <cellStyle name="Normal 5 3 4 2 3" xfId="6045"/>
    <cellStyle name="Normal 5 3 4 2 3 2" xfId="8734"/>
    <cellStyle name="Normal 5 3 4 2 4" xfId="7423"/>
    <cellStyle name="Normal 5 3 4 3" xfId="2676"/>
    <cellStyle name="Normal 5 3 4 3 2" xfId="6047"/>
    <cellStyle name="Normal 5 3 4 3 2 2" xfId="8736"/>
    <cellStyle name="Normal 5 3 4 3 3" xfId="7425"/>
    <cellStyle name="Normal 5 3 4 4" xfId="2677"/>
    <cellStyle name="Normal 5 3 4 4 2" xfId="6048"/>
    <cellStyle name="Normal 5 3 4 4 2 2" xfId="8737"/>
    <cellStyle name="Normal 5 3 4 4 3" xfId="7426"/>
    <cellStyle name="Normal 5 3 4 5" xfId="6044"/>
    <cellStyle name="Normal 5 3 4 5 2" xfId="8733"/>
    <cellStyle name="Normal 5 3 4 6" xfId="7422"/>
    <cellStyle name="Normal 5 3 5" xfId="2678"/>
    <cellStyle name="Normal 5 3 5 2" xfId="2679"/>
    <cellStyle name="Normal 5 3 5 2 2" xfId="6050"/>
    <cellStyle name="Normal 5 3 5 2 2 2" xfId="8739"/>
    <cellStyle name="Normal 5 3 5 2 3" xfId="7428"/>
    <cellStyle name="Normal 5 3 5 3" xfId="2680"/>
    <cellStyle name="Normal 5 3 5 3 2" xfId="6051"/>
    <cellStyle name="Normal 5 3 5 3 2 2" xfId="8740"/>
    <cellStyle name="Normal 5 3 5 3 3" xfId="7429"/>
    <cellStyle name="Normal 5 3 5 4" xfId="6049"/>
    <cellStyle name="Normal 5 3 5 4 2" xfId="8738"/>
    <cellStyle name="Normal 5 3 5 5" xfId="7427"/>
    <cellStyle name="Normal 5 3 6" xfId="2681"/>
    <cellStyle name="Normal 5 3 6 2" xfId="2682"/>
    <cellStyle name="Normal 5 3 6 2 2" xfId="6053"/>
    <cellStyle name="Normal 5 3 6 2 2 2" xfId="8742"/>
    <cellStyle name="Normal 5 3 6 2 3" xfId="7431"/>
    <cellStyle name="Normal 5 3 6 3" xfId="6052"/>
    <cellStyle name="Normal 5 3 6 3 2" xfId="8741"/>
    <cellStyle name="Normal 5 3 6 4" xfId="7430"/>
    <cellStyle name="Normal 5 3 7" xfId="2683"/>
    <cellStyle name="Normal 5 3 7 2" xfId="6054"/>
    <cellStyle name="Normal 5 3 7 2 2" xfId="8743"/>
    <cellStyle name="Normal 5 3 7 3" xfId="7432"/>
    <cellStyle name="Normal 5 3 8" xfId="2684"/>
    <cellStyle name="Normal 5 3 8 2" xfId="6055"/>
    <cellStyle name="Normal 5 3 8 2 2" xfId="8744"/>
    <cellStyle name="Normal 5 3 8 3" xfId="7433"/>
    <cellStyle name="Normal 5 3 9" xfId="6004"/>
    <cellStyle name="Normal 5 3 9 2" xfId="8693"/>
    <cellStyle name="Normal 5 4" xfId="264"/>
    <cellStyle name="Normal 5 4 10" xfId="327"/>
    <cellStyle name="Normal 5 4 10 2" xfId="6730"/>
    <cellStyle name="Normal 5 4 11" xfId="6716"/>
    <cellStyle name="Normal 5 4 2" xfId="2685"/>
    <cellStyle name="Normal 5 4 2 2" xfId="2686"/>
    <cellStyle name="Normal 5 4 2 2 2" xfId="2687"/>
    <cellStyle name="Normal 5 4 2 2 2 2" xfId="2688"/>
    <cellStyle name="Normal 5 4 2 2 2 2 2" xfId="6059"/>
    <cellStyle name="Normal 5 4 2 2 2 2 2 2" xfId="8748"/>
    <cellStyle name="Normal 5 4 2 2 2 2 3" xfId="7437"/>
    <cellStyle name="Normal 5 4 2 2 2 3" xfId="6058"/>
    <cellStyle name="Normal 5 4 2 2 2 3 2" xfId="8747"/>
    <cellStyle name="Normal 5 4 2 2 2 4" xfId="7436"/>
    <cellStyle name="Normal 5 4 2 2 3" xfId="2689"/>
    <cellStyle name="Normal 5 4 2 2 3 2" xfId="6060"/>
    <cellStyle name="Normal 5 4 2 2 3 2 2" xfId="8749"/>
    <cellStyle name="Normal 5 4 2 2 3 3" xfId="7438"/>
    <cellStyle name="Normal 5 4 2 2 4" xfId="2690"/>
    <cellStyle name="Normal 5 4 2 2 4 2" xfId="6061"/>
    <cellStyle name="Normal 5 4 2 2 4 2 2" xfId="8750"/>
    <cellStyle name="Normal 5 4 2 2 4 3" xfId="7439"/>
    <cellStyle name="Normal 5 4 2 2 5" xfId="6057"/>
    <cellStyle name="Normal 5 4 2 2 5 2" xfId="8746"/>
    <cellStyle name="Normal 5 4 2 2 6" xfId="7435"/>
    <cellStyle name="Normal 5 4 2 3" xfId="2691"/>
    <cellStyle name="Normal 5 4 2 3 2" xfId="2692"/>
    <cellStyle name="Normal 5 4 2 3 2 2" xfId="6063"/>
    <cellStyle name="Normal 5 4 2 3 2 2 2" xfId="8752"/>
    <cellStyle name="Normal 5 4 2 3 2 3" xfId="7441"/>
    <cellStyle name="Normal 5 4 2 3 3" xfId="2693"/>
    <cellStyle name="Normal 5 4 2 3 3 2" xfId="6064"/>
    <cellStyle name="Normal 5 4 2 3 3 2 2" xfId="8753"/>
    <cellStyle name="Normal 5 4 2 3 3 3" xfId="7442"/>
    <cellStyle name="Normal 5 4 2 3 4" xfId="6062"/>
    <cellStyle name="Normal 5 4 2 3 4 2" xfId="8751"/>
    <cellStyle name="Normal 5 4 2 3 5" xfId="7440"/>
    <cellStyle name="Normal 5 4 2 4" xfId="2694"/>
    <cellStyle name="Normal 5 4 2 4 2" xfId="2695"/>
    <cellStyle name="Normal 5 4 2 4 2 2" xfId="6066"/>
    <cellStyle name="Normal 5 4 2 4 2 2 2" xfId="8755"/>
    <cellStyle name="Normal 5 4 2 4 2 3" xfId="7444"/>
    <cellStyle name="Normal 5 4 2 4 3" xfId="6065"/>
    <cellStyle name="Normal 5 4 2 4 3 2" xfId="8754"/>
    <cellStyle name="Normal 5 4 2 4 4" xfId="7443"/>
    <cellStyle name="Normal 5 4 2 5" xfId="2696"/>
    <cellStyle name="Normal 5 4 2 5 2" xfId="6067"/>
    <cellStyle name="Normal 5 4 2 5 2 2" xfId="8756"/>
    <cellStyle name="Normal 5 4 2 5 3" xfId="7445"/>
    <cellStyle name="Normal 5 4 2 6" xfId="2697"/>
    <cellStyle name="Normal 5 4 2 6 2" xfId="6068"/>
    <cellStyle name="Normal 5 4 2 6 2 2" xfId="8757"/>
    <cellStyle name="Normal 5 4 2 6 3" xfId="7446"/>
    <cellStyle name="Normal 5 4 2 7" xfId="6056"/>
    <cellStyle name="Normal 5 4 2 7 2" xfId="8745"/>
    <cellStyle name="Normal 5 4 2 8" xfId="6669"/>
    <cellStyle name="Normal 5 4 2 8 2" xfId="9354"/>
    <cellStyle name="Normal 5 4 2 9" xfId="7434"/>
    <cellStyle name="Normal 5 4 3" xfId="2698"/>
    <cellStyle name="Normal 5 4 3 2" xfId="2699"/>
    <cellStyle name="Normal 5 4 3 2 2" xfId="2700"/>
    <cellStyle name="Normal 5 4 3 2 2 2" xfId="6071"/>
    <cellStyle name="Normal 5 4 3 2 2 2 2" xfId="8760"/>
    <cellStyle name="Normal 5 4 3 2 2 3" xfId="7449"/>
    <cellStyle name="Normal 5 4 3 2 3" xfId="6070"/>
    <cellStyle name="Normal 5 4 3 2 3 2" xfId="8759"/>
    <cellStyle name="Normal 5 4 3 2 4" xfId="7448"/>
    <cellStyle name="Normal 5 4 3 3" xfId="2701"/>
    <cellStyle name="Normal 5 4 3 3 2" xfId="6072"/>
    <cellStyle name="Normal 5 4 3 3 2 2" xfId="8761"/>
    <cellStyle name="Normal 5 4 3 3 3" xfId="7450"/>
    <cellStyle name="Normal 5 4 3 4" xfId="2702"/>
    <cellStyle name="Normal 5 4 3 4 2" xfId="6073"/>
    <cellStyle name="Normal 5 4 3 4 2 2" xfId="8762"/>
    <cellStyle name="Normal 5 4 3 4 3" xfId="7451"/>
    <cellStyle name="Normal 5 4 3 5" xfId="6069"/>
    <cellStyle name="Normal 5 4 3 5 2" xfId="8758"/>
    <cellStyle name="Normal 5 4 3 6" xfId="6670"/>
    <cellStyle name="Normal 5 4 3 6 2" xfId="9355"/>
    <cellStyle name="Normal 5 4 3 7" xfId="7447"/>
    <cellStyle name="Normal 5 4 4" xfId="2703"/>
    <cellStyle name="Normal 5 4 4 2" xfId="2704"/>
    <cellStyle name="Normal 5 4 4 2 2" xfId="6075"/>
    <cellStyle name="Normal 5 4 4 2 2 2" xfId="8764"/>
    <cellStyle name="Normal 5 4 4 2 3" xfId="7453"/>
    <cellStyle name="Normal 5 4 4 3" xfId="2705"/>
    <cellStyle name="Normal 5 4 4 3 2" xfId="6076"/>
    <cellStyle name="Normal 5 4 4 3 2 2" xfId="8765"/>
    <cellStyle name="Normal 5 4 4 3 3" xfId="7454"/>
    <cellStyle name="Normal 5 4 4 4" xfId="6074"/>
    <cellStyle name="Normal 5 4 4 4 2" xfId="8763"/>
    <cellStyle name="Normal 5 4 4 5" xfId="7452"/>
    <cellStyle name="Normal 5 4 5" xfId="2706"/>
    <cellStyle name="Normal 5 4 5 2" xfId="2707"/>
    <cellStyle name="Normal 5 4 5 2 2" xfId="6078"/>
    <cellStyle name="Normal 5 4 5 2 2 2" xfId="8767"/>
    <cellStyle name="Normal 5 4 5 2 3" xfId="6672"/>
    <cellStyle name="Normal 5 4 5 2 3 2" xfId="9357"/>
    <cellStyle name="Normal 5 4 5 2 4" xfId="7456"/>
    <cellStyle name="Normal 5 4 5 3" xfId="6077"/>
    <cellStyle name="Normal 5 4 5 3 2" xfId="6676"/>
    <cellStyle name="Normal 5 4 5 3 2 2" xfId="9358"/>
    <cellStyle name="Normal 5 4 5 3 3" xfId="8766"/>
    <cellStyle name="Normal 5 4 5 4" xfId="6671"/>
    <cellStyle name="Normal 5 4 5 4 2" xfId="9356"/>
    <cellStyle name="Normal 5 4 5 5" xfId="7455"/>
    <cellStyle name="Normal 5 4 6" xfId="2708"/>
    <cellStyle name="Normal 5 4 6 2" xfId="6079"/>
    <cellStyle name="Normal 5 4 6 2 2" xfId="8768"/>
    <cellStyle name="Normal 5 4 6 3" xfId="7457"/>
    <cellStyle name="Normal 5 4 7" xfId="2709"/>
    <cellStyle name="Normal 5 4 7 2" xfId="6080"/>
    <cellStyle name="Normal 5 4 7 2 2" xfId="8769"/>
    <cellStyle name="Normal 5 4 7 3" xfId="7458"/>
    <cellStyle name="Normal 5 4 8" xfId="5352"/>
    <cellStyle name="Normal 5 4 8 2" xfId="8041"/>
    <cellStyle name="Normal 5 4 9" xfId="6668"/>
    <cellStyle name="Normal 5 4 9 2" xfId="9353"/>
    <cellStyle name="Normal 5 5" xfId="265"/>
    <cellStyle name="Normal 5 5 2" xfId="2711"/>
    <cellStyle name="Normal 5 5 2 2" xfId="2712"/>
    <cellStyle name="Normal 5 5 2 2 2" xfId="2713"/>
    <cellStyle name="Normal 5 5 2 2 2 2" xfId="6084"/>
    <cellStyle name="Normal 5 5 2 2 2 2 2" xfId="8773"/>
    <cellStyle name="Normal 5 5 2 2 2 3" xfId="7462"/>
    <cellStyle name="Normal 5 5 2 2 3" xfId="6083"/>
    <cellStyle name="Normal 5 5 2 2 3 2" xfId="8772"/>
    <cellStyle name="Normal 5 5 2 2 4" xfId="7461"/>
    <cellStyle name="Normal 5 5 2 3" xfId="2714"/>
    <cellStyle name="Normal 5 5 2 3 2" xfId="6085"/>
    <cellStyle name="Normal 5 5 2 3 2 2" xfId="8774"/>
    <cellStyle name="Normal 5 5 2 3 3" xfId="7463"/>
    <cellStyle name="Normal 5 5 2 4" xfId="2715"/>
    <cellStyle name="Normal 5 5 2 4 2" xfId="6086"/>
    <cellStyle name="Normal 5 5 2 4 2 2" xfId="8775"/>
    <cellStyle name="Normal 5 5 2 4 3" xfId="7464"/>
    <cellStyle name="Normal 5 5 2 5" xfId="6082"/>
    <cellStyle name="Normal 5 5 2 5 2" xfId="8771"/>
    <cellStyle name="Normal 5 5 2 6" xfId="7460"/>
    <cellStyle name="Normal 5 5 3" xfId="2716"/>
    <cellStyle name="Normal 5 5 3 2" xfId="2717"/>
    <cellStyle name="Normal 5 5 3 2 2" xfId="6088"/>
    <cellStyle name="Normal 5 5 3 2 2 2" xfId="8777"/>
    <cellStyle name="Normal 5 5 3 2 3" xfId="7466"/>
    <cellStyle name="Normal 5 5 3 3" xfId="2718"/>
    <cellStyle name="Normal 5 5 3 3 2" xfId="6089"/>
    <cellStyle name="Normal 5 5 3 3 2 2" xfId="8778"/>
    <cellStyle name="Normal 5 5 3 3 3" xfId="7467"/>
    <cellStyle name="Normal 5 5 3 4" xfId="6087"/>
    <cellStyle name="Normal 5 5 3 4 2" xfId="8776"/>
    <cellStyle name="Normal 5 5 3 5" xfId="7465"/>
    <cellStyle name="Normal 5 5 4" xfId="2719"/>
    <cellStyle name="Normal 5 5 4 2" xfId="2720"/>
    <cellStyle name="Normal 5 5 4 2 2" xfId="6091"/>
    <cellStyle name="Normal 5 5 4 2 2 2" xfId="8780"/>
    <cellStyle name="Normal 5 5 4 2 3" xfId="7469"/>
    <cellStyle name="Normal 5 5 4 3" xfId="6090"/>
    <cellStyle name="Normal 5 5 4 3 2" xfId="8779"/>
    <cellStyle name="Normal 5 5 4 4" xfId="7468"/>
    <cellStyle name="Normal 5 5 5" xfId="2721"/>
    <cellStyle name="Normal 5 5 5 2" xfId="6092"/>
    <cellStyle name="Normal 5 5 5 2 2" xfId="8781"/>
    <cellStyle name="Normal 5 5 5 3" xfId="7470"/>
    <cellStyle name="Normal 5 5 6" xfId="2722"/>
    <cellStyle name="Normal 5 5 6 2" xfId="6093"/>
    <cellStyle name="Normal 5 5 6 2 2" xfId="8782"/>
    <cellStyle name="Normal 5 5 6 3" xfId="7471"/>
    <cellStyle name="Normal 5 5 7" xfId="6081"/>
    <cellStyle name="Normal 5 5 7 2" xfId="8770"/>
    <cellStyle name="Normal 5 5 8" xfId="2710"/>
    <cellStyle name="Normal 5 5 8 2" xfId="7459"/>
    <cellStyle name="Normal 5 5 9" xfId="6717"/>
    <cellStyle name="Normal 5 6" xfId="2723"/>
    <cellStyle name="Normal 5 6 2" xfId="2724"/>
    <cellStyle name="Normal 5 6 2 2" xfId="2725"/>
    <cellStyle name="Normal 5 6 2 2 2" xfId="6096"/>
    <cellStyle name="Normal 5 6 2 2 2 2" xfId="8785"/>
    <cellStyle name="Normal 5 6 2 2 3" xfId="7474"/>
    <cellStyle name="Normal 5 6 2 3" xfId="6095"/>
    <cellStyle name="Normal 5 6 2 3 2" xfId="8784"/>
    <cellStyle name="Normal 5 6 2 4" xfId="7473"/>
    <cellStyle name="Normal 5 6 3" xfId="2726"/>
    <cellStyle name="Normal 5 6 3 2" xfId="6097"/>
    <cellStyle name="Normal 5 6 3 2 2" xfId="8786"/>
    <cellStyle name="Normal 5 6 3 3" xfId="7475"/>
    <cellStyle name="Normal 5 6 4" xfId="2727"/>
    <cellStyle name="Normal 5 6 4 2" xfId="6098"/>
    <cellStyle name="Normal 5 6 4 2 2" xfId="8787"/>
    <cellStyle name="Normal 5 6 4 3" xfId="7476"/>
    <cellStyle name="Normal 5 6 5" xfId="6094"/>
    <cellStyle name="Normal 5 6 5 2" xfId="8783"/>
    <cellStyle name="Normal 5 6 6" xfId="7472"/>
    <cellStyle name="Normal 5 7" xfId="2728"/>
    <cellStyle name="Normal 5 7 2" xfId="2729"/>
    <cellStyle name="Normal 5 7 2 2" xfId="6100"/>
    <cellStyle name="Normal 5 7 2 2 2" xfId="8789"/>
    <cellStyle name="Normal 5 7 2 3" xfId="7478"/>
    <cellStyle name="Normal 5 7 3" xfId="2730"/>
    <cellStyle name="Normal 5 7 3 2" xfId="6101"/>
    <cellStyle name="Normal 5 7 3 2 2" xfId="8790"/>
    <cellStyle name="Normal 5 7 3 3" xfId="7479"/>
    <cellStyle name="Normal 5 7 4" xfId="6099"/>
    <cellStyle name="Normal 5 7 4 2" xfId="8788"/>
    <cellStyle name="Normal 5 7 5" xfId="7477"/>
    <cellStyle name="Normal 5 8" xfId="2731"/>
    <cellStyle name="Normal 5 8 2" xfId="2732"/>
    <cellStyle name="Normal 5 8 2 2" xfId="6103"/>
    <cellStyle name="Normal 5 8 2 2 2" xfId="8792"/>
    <cellStyle name="Normal 5 8 2 3" xfId="7481"/>
    <cellStyle name="Normal 5 8 3" xfId="6102"/>
    <cellStyle name="Normal 5 8 3 2" xfId="8791"/>
    <cellStyle name="Normal 5 8 4" xfId="7480"/>
    <cellStyle name="Normal 5 9" xfId="2733"/>
    <cellStyle name="Normal 5 9 2" xfId="6104"/>
    <cellStyle name="Normal 5 9 2 2" xfId="8793"/>
    <cellStyle name="Normal 5 9 3" xfId="7482"/>
    <cellStyle name="Normal 6" xfId="266"/>
    <cellStyle name="Normal 6 2" xfId="38"/>
    <cellStyle name="Normal 6 2 2" xfId="2734"/>
    <cellStyle name="Normal 6 3" xfId="267"/>
    <cellStyle name="Normal 6 4" xfId="377"/>
    <cellStyle name="Normal 7" xfId="268"/>
    <cellStyle name="Normal 7 2" xfId="269"/>
    <cellStyle name="Normal 7 2 2" xfId="5302"/>
    <cellStyle name="Normal 7 2 2 2" xfId="5303"/>
    <cellStyle name="Normal 7 2 2 2 2" xfId="5304"/>
    <cellStyle name="Normal 7 2 2 2 2 2" xfId="6623"/>
    <cellStyle name="Normal 7 2 2 2 2 2 2" xfId="9312"/>
    <cellStyle name="Normal 7 2 2 2 2 3" xfId="8002"/>
    <cellStyle name="Normal 7 2 2 2 3" xfId="5305"/>
    <cellStyle name="Normal 7 2 2 2 3 2" xfId="6624"/>
    <cellStyle name="Normal 7 2 2 2 3 2 2" xfId="9313"/>
    <cellStyle name="Normal 7 2 2 2 3 3" xfId="8003"/>
    <cellStyle name="Normal 7 2 2 2 4" xfId="6622"/>
    <cellStyle name="Normal 7 2 2 2 4 2" xfId="9311"/>
    <cellStyle name="Normal 7 2 2 2 5" xfId="8001"/>
    <cellStyle name="Normal 7 2 2 3" xfId="5306"/>
    <cellStyle name="Normal 7 2 2 3 2" xfId="6625"/>
    <cellStyle name="Normal 7 2 2 3 2 2" xfId="9314"/>
    <cellStyle name="Normal 7 2 2 3 3" xfId="8004"/>
    <cellStyle name="Normal 7 2 2 4" xfId="5307"/>
    <cellStyle name="Normal 7 2 2 4 2" xfId="6626"/>
    <cellStyle name="Normal 7 2 2 4 2 2" xfId="9315"/>
    <cellStyle name="Normal 7 2 2 4 3" xfId="8005"/>
    <cellStyle name="Normal 7 2 2 5" xfId="6621"/>
    <cellStyle name="Normal 7 2 2 5 2" xfId="9310"/>
    <cellStyle name="Normal 7 2 2 6" xfId="8000"/>
    <cellStyle name="Normal 7 2 3" xfId="5308"/>
    <cellStyle name="Normal 7 2 3 2" xfId="5309"/>
    <cellStyle name="Normal 7 2 3 2 2" xfId="5310"/>
    <cellStyle name="Normal 7 2 3 2 2 2" xfId="6629"/>
    <cellStyle name="Normal 7 2 3 2 2 2 2" xfId="9318"/>
    <cellStyle name="Normal 7 2 3 2 2 3" xfId="8008"/>
    <cellStyle name="Normal 7 2 3 2 3" xfId="5311"/>
    <cellStyle name="Normal 7 2 3 2 3 2" xfId="6630"/>
    <cellStyle name="Normal 7 2 3 2 3 2 2" xfId="9319"/>
    <cellStyle name="Normal 7 2 3 2 3 3" xfId="8009"/>
    <cellStyle name="Normal 7 2 3 2 4" xfId="6628"/>
    <cellStyle name="Normal 7 2 3 2 4 2" xfId="9317"/>
    <cellStyle name="Normal 7 2 3 2 5" xfId="8007"/>
    <cellStyle name="Normal 7 2 3 3" xfId="5312"/>
    <cellStyle name="Normal 7 2 3 3 2" xfId="6631"/>
    <cellStyle name="Normal 7 2 3 3 2 2" xfId="9320"/>
    <cellStyle name="Normal 7 2 3 3 3" xfId="8010"/>
    <cellStyle name="Normal 7 2 3 4" xfId="5313"/>
    <cellStyle name="Normal 7 2 3 4 2" xfId="6632"/>
    <cellStyle name="Normal 7 2 3 4 2 2" xfId="9321"/>
    <cellStyle name="Normal 7 2 3 4 3" xfId="8011"/>
    <cellStyle name="Normal 7 2 3 5" xfId="6627"/>
    <cellStyle name="Normal 7 2 3 5 2" xfId="9316"/>
    <cellStyle name="Normal 7 2 3 6" xfId="8006"/>
    <cellStyle name="Normal 7 2 4" xfId="5314"/>
    <cellStyle name="Normal 7 2 4 2" xfId="5315"/>
    <cellStyle name="Normal 7 2 4 2 2" xfId="6634"/>
    <cellStyle name="Normal 7 2 4 2 2 2" xfId="9323"/>
    <cellStyle name="Normal 7 2 4 2 3" xfId="8013"/>
    <cellStyle name="Normal 7 2 4 3" xfId="5316"/>
    <cellStyle name="Normal 7 2 4 3 2" xfId="6635"/>
    <cellStyle name="Normal 7 2 4 3 2 2" xfId="9324"/>
    <cellStyle name="Normal 7 2 4 3 3" xfId="8014"/>
    <cellStyle name="Normal 7 2 4 4" xfId="6633"/>
    <cellStyle name="Normal 7 2 4 4 2" xfId="9322"/>
    <cellStyle name="Normal 7 2 4 5" xfId="8012"/>
    <cellStyle name="Normal 7 2 5" xfId="5317"/>
    <cellStyle name="Normal 7 2 5 2" xfId="6636"/>
    <cellStyle name="Normal 7 2 5 2 2" xfId="9325"/>
    <cellStyle name="Normal 7 2 5 3" xfId="8015"/>
    <cellStyle name="Normal 7 2 6" xfId="5318"/>
    <cellStyle name="Normal 7 2 6 2" xfId="6637"/>
    <cellStyle name="Normal 7 2 6 2 2" xfId="9326"/>
    <cellStyle name="Normal 7 2 6 3" xfId="8016"/>
    <cellStyle name="Normal 7 2 7" xfId="6105"/>
    <cellStyle name="Normal 7 2 7 2" xfId="8794"/>
    <cellStyle name="Normal 7 2 8" xfId="2735"/>
    <cellStyle name="Normal 7 2 8 2" xfId="7483"/>
    <cellStyle name="Normal 7 3" xfId="270"/>
    <cellStyle name="Normal 7 3 2" xfId="5319"/>
    <cellStyle name="Normal 7 3 2 2" xfId="5320"/>
    <cellStyle name="Normal 7 3 2 2 2" xfId="6639"/>
    <cellStyle name="Normal 7 3 2 2 2 2" xfId="9328"/>
    <cellStyle name="Normal 7 3 2 2 3" xfId="8018"/>
    <cellStyle name="Normal 7 3 2 3" xfId="5321"/>
    <cellStyle name="Normal 7 3 2 3 2" xfId="6640"/>
    <cellStyle name="Normal 7 3 2 3 2 2" xfId="9329"/>
    <cellStyle name="Normal 7 3 2 3 3" xfId="8019"/>
    <cellStyle name="Normal 7 3 2 4" xfId="6638"/>
    <cellStyle name="Normal 7 3 2 4 2" xfId="9327"/>
    <cellStyle name="Normal 7 3 2 5" xfId="8017"/>
    <cellStyle name="Normal 7 3 3" xfId="5322"/>
    <cellStyle name="Normal 7 3 3 2" xfId="6641"/>
    <cellStyle name="Normal 7 3 3 2 2" xfId="9330"/>
    <cellStyle name="Normal 7 3 3 3" xfId="8020"/>
    <cellStyle name="Normal 7 3 4" xfId="5323"/>
    <cellStyle name="Normal 7 3 4 2" xfId="6642"/>
    <cellStyle name="Normal 7 3 4 2 2" xfId="9331"/>
    <cellStyle name="Normal 7 3 4 3" xfId="8021"/>
    <cellStyle name="Normal 7 3 5" xfId="6106"/>
    <cellStyle name="Normal 7 3 5 2" xfId="8795"/>
    <cellStyle name="Normal 7 3 6" xfId="2736"/>
    <cellStyle name="Normal 7 3 6 2" xfId="7484"/>
    <cellStyle name="Normal 7 4" xfId="271"/>
    <cellStyle name="Normal 7 4 2" xfId="5324"/>
    <cellStyle name="Normal 7 4 2 2" xfId="5325"/>
    <cellStyle name="Normal 7 4 2 2 2" xfId="6644"/>
    <cellStyle name="Normal 7 4 2 2 2 2" xfId="9333"/>
    <cellStyle name="Normal 7 4 2 2 3" xfId="8023"/>
    <cellStyle name="Normal 7 4 2 3" xfId="5326"/>
    <cellStyle name="Normal 7 4 2 3 2" xfId="6645"/>
    <cellStyle name="Normal 7 4 2 3 2 2" xfId="9334"/>
    <cellStyle name="Normal 7 4 2 3 3" xfId="8024"/>
    <cellStyle name="Normal 7 4 2 4" xfId="6643"/>
    <cellStyle name="Normal 7 4 2 4 2" xfId="9332"/>
    <cellStyle name="Normal 7 4 2 5" xfId="8022"/>
    <cellStyle name="Normal 7 4 3" xfId="5327"/>
    <cellStyle name="Normal 7 4 3 2" xfId="6646"/>
    <cellStyle name="Normal 7 4 3 2 2" xfId="9335"/>
    <cellStyle name="Normal 7 4 3 3" xfId="8025"/>
    <cellStyle name="Normal 7 4 4" xfId="5328"/>
    <cellStyle name="Normal 7 4 4 2" xfId="6647"/>
    <cellStyle name="Normal 7 4 4 2 2" xfId="9336"/>
    <cellStyle name="Normal 7 4 4 3" xfId="8026"/>
    <cellStyle name="Normal 7 4 5" xfId="6107"/>
    <cellStyle name="Normal 7 4 5 2" xfId="8796"/>
    <cellStyle name="Normal 7 4 6" xfId="2737"/>
    <cellStyle name="Normal 7 4 6 2" xfId="7485"/>
    <cellStyle name="Normal 7 5" xfId="5329"/>
    <cellStyle name="Normal 7 5 2" xfId="5330"/>
    <cellStyle name="Normal 7 5 2 2" xfId="6649"/>
    <cellStyle name="Normal 7 5 2 2 2" xfId="9338"/>
    <cellStyle name="Normal 7 5 2 3" xfId="8028"/>
    <cellStyle name="Normal 7 5 3" xfId="5331"/>
    <cellStyle name="Normal 7 5 3 2" xfId="6650"/>
    <cellStyle name="Normal 7 5 3 2 2" xfId="9339"/>
    <cellStyle name="Normal 7 5 3 3" xfId="8029"/>
    <cellStyle name="Normal 7 5 4" xfId="6648"/>
    <cellStyle name="Normal 7 5 4 2" xfId="9337"/>
    <cellStyle name="Normal 7 5 5" xfId="8027"/>
    <cellStyle name="Normal 7 6" xfId="5332"/>
    <cellStyle name="Normal 7 6 2" xfId="6651"/>
    <cellStyle name="Normal 7 6 2 2" xfId="9340"/>
    <cellStyle name="Normal 7 6 3" xfId="8030"/>
    <cellStyle name="Normal 7 7" xfId="5333"/>
    <cellStyle name="Normal 7 7 2" xfId="6652"/>
    <cellStyle name="Normal 7 7 2 2" xfId="9341"/>
    <cellStyle name="Normal 7 7 3" xfId="8031"/>
    <cellStyle name="Normal 7 8" xfId="5364"/>
    <cellStyle name="Normal 7 8 2" xfId="8053"/>
    <cellStyle name="Normal 7 9" xfId="407"/>
    <cellStyle name="Normal 7 9 2" xfId="6742"/>
    <cellStyle name="Normal 8" xfId="7"/>
    <cellStyle name="Normal 8 2" xfId="8"/>
    <cellStyle name="Normal 8 2 2" xfId="328"/>
    <cellStyle name="Normal 8 2 3" xfId="273"/>
    <cellStyle name="Normal 8 3" xfId="274"/>
    <cellStyle name="Normal 8 4" xfId="2738"/>
    <cellStyle name="Normal 8 5" xfId="272"/>
    <cellStyle name="Normal 9" xfId="275"/>
    <cellStyle name="Normal 9 10" xfId="6108"/>
    <cellStyle name="Normal 9 10 2" xfId="8797"/>
    <cellStyle name="Normal 9 11" xfId="2739"/>
    <cellStyle name="Normal 9 11 2" xfId="7486"/>
    <cellStyle name="Normal 9 2" xfId="2740"/>
    <cellStyle name="Normal 9 2 10" xfId="7487"/>
    <cellStyle name="Normal 9 2 2" xfId="2741"/>
    <cellStyle name="Normal 9 2 2 2" xfId="2742"/>
    <cellStyle name="Normal 9 2 2 2 2" xfId="2743"/>
    <cellStyle name="Normal 9 2 2 2 2 2" xfId="2744"/>
    <cellStyle name="Normal 9 2 2 2 2 2 2" xfId="2745"/>
    <cellStyle name="Normal 9 2 2 2 2 2 2 2" xfId="6114"/>
    <cellStyle name="Normal 9 2 2 2 2 2 2 2 2" xfId="8803"/>
    <cellStyle name="Normal 9 2 2 2 2 2 2 3" xfId="7492"/>
    <cellStyle name="Normal 9 2 2 2 2 2 3" xfId="6113"/>
    <cellStyle name="Normal 9 2 2 2 2 2 3 2" xfId="8802"/>
    <cellStyle name="Normal 9 2 2 2 2 2 4" xfId="7491"/>
    <cellStyle name="Normal 9 2 2 2 2 3" xfId="2746"/>
    <cellStyle name="Normal 9 2 2 2 2 3 2" xfId="6115"/>
    <cellStyle name="Normal 9 2 2 2 2 3 2 2" xfId="8804"/>
    <cellStyle name="Normal 9 2 2 2 2 3 3" xfId="7493"/>
    <cellStyle name="Normal 9 2 2 2 2 4" xfId="2747"/>
    <cellStyle name="Normal 9 2 2 2 2 4 2" xfId="6116"/>
    <cellStyle name="Normal 9 2 2 2 2 4 2 2" xfId="8805"/>
    <cellStyle name="Normal 9 2 2 2 2 4 3" xfId="7494"/>
    <cellStyle name="Normal 9 2 2 2 2 5" xfId="6112"/>
    <cellStyle name="Normal 9 2 2 2 2 5 2" xfId="8801"/>
    <cellStyle name="Normal 9 2 2 2 2 6" xfId="7490"/>
    <cellStyle name="Normal 9 2 2 2 3" xfId="2748"/>
    <cellStyle name="Normal 9 2 2 2 3 2" xfId="2749"/>
    <cellStyle name="Normal 9 2 2 2 3 2 2" xfId="6118"/>
    <cellStyle name="Normal 9 2 2 2 3 2 2 2" xfId="8807"/>
    <cellStyle name="Normal 9 2 2 2 3 2 3" xfId="7496"/>
    <cellStyle name="Normal 9 2 2 2 3 3" xfId="2750"/>
    <cellStyle name="Normal 9 2 2 2 3 3 2" xfId="6119"/>
    <cellStyle name="Normal 9 2 2 2 3 3 2 2" xfId="8808"/>
    <cellStyle name="Normal 9 2 2 2 3 3 3" xfId="7497"/>
    <cellStyle name="Normal 9 2 2 2 3 4" xfId="6117"/>
    <cellStyle name="Normal 9 2 2 2 3 4 2" xfId="8806"/>
    <cellStyle name="Normal 9 2 2 2 3 5" xfId="7495"/>
    <cellStyle name="Normal 9 2 2 2 4" xfId="2751"/>
    <cellStyle name="Normal 9 2 2 2 4 2" xfId="2752"/>
    <cellStyle name="Normal 9 2 2 2 4 2 2" xfId="6121"/>
    <cellStyle name="Normal 9 2 2 2 4 2 2 2" xfId="8810"/>
    <cellStyle name="Normal 9 2 2 2 4 2 3" xfId="7499"/>
    <cellStyle name="Normal 9 2 2 2 4 3" xfId="6120"/>
    <cellStyle name="Normal 9 2 2 2 4 3 2" xfId="8809"/>
    <cellStyle name="Normal 9 2 2 2 4 4" xfId="7498"/>
    <cellStyle name="Normal 9 2 2 2 5" xfId="2753"/>
    <cellStyle name="Normal 9 2 2 2 5 2" xfId="6122"/>
    <cellStyle name="Normal 9 2 2 2 5 2 2" xfId="8811"/>
    <cellStyle name="Normal 9 2 2 2 5 3" xfId="7500"/>
    <cellStyle name="Normal 9 2 2 2 6" xfId="2754"/>
    <cellStyle name="Normal 9 2 2 2 6 2" xfId="6123"/>
    <cellStyle name="Normal 9 2 2 2 6 2 2" xfId="8812"/>
    <cellStyle name="Normal 9 2 2 2 6 3" xfId="7501"/>
    <cellStyle name="Normal 9 2 2 2 7" xfId="6111"/>
    <cellStyle name="Normal 9 2 2 2 7 2" xfId="8800"/>
    <cellStyle name="Normal 9 2 2 2 8" xfId="7489"/>
    <cellStyle name="Normal 9 2 2 3" xfId="2755"/>
    <cellStyle name="Normal 9 2 2 3 2" xfId="2756"/>
    <cellStyle name="Normal 9 2 2 3 2 2" xfId="2757"/>
    <cellStyle name="Normal 9 2 2 3 2 2 2" xfId="6126"/>
    <cellStyle name="Normal 9 2 2 3 2 2 2 2" xfId="8815"/>
    <cellStyle name="Normal 9 2 2 3 2 2 3" xfId="7504"/>
    <cellStyle name="Normal 9 2 2 3 2 3" xfId="6125"/>
    <cellStyle name="Normal 9 2 2 3 2 3 2" xfId="8814"/>
    <cellStyle name="Normal 9 2 2 3 2 4" xfId="7503"/>
    <cellStyle name="Normal 9 2 2 3 3" xfId="2758"/>
    <cellStyle name="Normal 9 2 2 3 3 2" xfId="6127"/>
    <cellStyle name="Normal 9 2 2 3 3 2 2" xfId="8816"/>
    <cellStyle name="Normal 9 2 2 3 3 3" xfId="7505"/>
    <cellStyle name="Normal 9 2 2 3 4" xfId="2759"/>
    <cellStyle name="Normal 9 2 2 3 4 2" xfId="6128"/>
    <cellStyle name="Normal 9 2 2 3 4 2 2" xfId="8817"/>
    <cellStyle name="Normal 9 2 2 3 4 3" xfId="7506"/>
    <cellStyle name="Normal 9 2 2 3 5" xfId="6124"/>
    <cellStyle name="Normal 9 2 2 3 5 2" xfId="8813"/>
    <cellStyle name="Normal 9 2 2 3 6" xfId="7502"/>
    <cellStyle name="Normal 9 2 2 4" xfId="2760"/>
    <cellStyle name="Normal 9 2 2 4 2" xfId="2761"/>
    <cellStyle name="Normal 9 2 2 4 2 2" xfId="6130"/>
    <cellStyle name="Normal 9 2 2 4 2 2 2" xfId="8819"/>
    <cellStyle name="Normal 9 2 2 4 2 3" xfId="7508"/>
    <cellStyle name="Normal 9 2 2 4 3" xfId="2762"/>
    <cellStyle name="Normal 9 2 2 4 3 2" xfId="6131"/>
    <cellStyle name="Normal 9 2 2 4 3 2 2" xfId="8820"/>
    <cellStyle name="Normal 9 2 2 4 3 3" xfId="7509"/>
    <cellStyle name="Normal 9 2 2 4 4" xfId="6129"/>
    <cellStyle name="Normal 9 2 2 4 4 2" xfId="8818"/>
    <cellStyle name="Normal 9 2 2 4 5" xfId="7507"/>
    <cellStyle name="Normal 9 2 2 5" xfId="2763"/>
    <cellStyle name="Normal 9 2 2 5 2" xfId="2764"/>
    <cellStyle name="Normal 9 2 2 5 2 2" xfId="6133"/>
    <cellStyle name="Normal 9 2 2 5 2 2 2" xfId="8822"/>
    <cellStyle name="Normal 9 2 2 5 2 3" xfId="7511"/>
    <cellStyle name="Normal 9 2 2 5 3" xfId="6132"/>
    <cellStyle name="Normal 9 2 2 5 3 2" xfId="8821"/>
    <cellStyle name="Normal 9 2 2 5 4" xfId="7510"/>
    <cellStyle name="Normal 9 2 2 6" xfId="2765"/>
    <cellStyle name="Normal 9 2 2 6 2" xfId="6134"/>
    <cellStyle name="Normal 9 2 2 6 2 2" xfId="8823"/>
    <cellStyle name="Normal 9 2 2 6 3" xfId="7512"/>
    <cellStyle name="Normal 9 2 2 7" xfId="2766"/>
    <cellStyle name="Normal 9 2 2 7 2" xfId="6135"/>
    <cellStyle name="Normal 9 2 2 7 2 2" xfId="8824"/>
    <cellStyle name="Normal 9 2 2 7 3" xfId="7513"/>
    <cellStyle name="Normal 9 2 2 8" xfId="6110"/>
    <cellStyle name="Normal 9 2 2 8 2" xfId="8799"/>
    <cellStyle name="Normal 9 2 2 9" xfId="7488"/>
    <cellStyle name="Normal 9 2 3" xfId="2767"/>
    <cellStyle name="Normal 9 2 3 2" xfId="2768"/>
    <cellStyle name="Normal 9 2 3 2 2" xfId="2769"/>
    <cellStyle name="Normal 9 2 3 2 2 2" xfId="2770"/>
    <cellStyle name="Normal 9 2 3 2 2 2 2" xfId="6139"/>
    <cellStyle name="Normal 9 2 3 2 2 2 2 2" xfId="8828"/>
    <cellStyle name="Normal 9 2 3 2 2 2 3" xfId="7517"/>
    <cellStyle name="Normal 9 2 3 2 2 3" xfId="6138"/>
    <cellStyle name="Normal 9 2 3 2 2 3 2" xfId="8827"/>
    <cellStyle name="Normal 9 2 3 2 2 4" xfId="7516"/>
    <cellStyle name="Normal 9 2 3 2 3" xfId="2771"/>
    <cellStyle name="Normal 9 2 3 2 3 2" xfId="6140"/>
    <cellStyle name="Normal 9 2 3 2 3 2 2" xfId="8829"/>
    <cellStyle name="Normal 9 2 3 2 3 3" xfId="7518"/>
    <cellStyle name="Normal 9 2 3 2 4" xfId="2772"/>
    <cellStyle name="Normal 9 2 3 2 4 2" xfId="6141"/>
    <cellStyle name="Normal 9 2 3 2 4 2 2" xfId="8830"/>
    <cellStyle name="Normal 9 2 3 2 4 3" xfId="7519"/>
    <cellStyle name="Normal 9 2 3 2 5" xfId="6137"/>
    <cellStyle name="Normal 9 2 3 2 5 2" xfId="8826"/>
    <cellStyle name="Normal 9 2 3 2 6" xfId="7515"/>
    <cellStyle name="Normal 9 2 3 3" xfId="2773"/>
    <cellStyle name="Normal 9 2 3 3 2" xfId="2774"/>
    <cellStyle name="Normal 9 2 3 3 2 2" xfId="6143"/>
    <cellStyle name="Normal 9 2 3 3 2 2 2" xfId="8832"/>
    <cellStyle name="Normal 9 2 3 3 2 3" xfId="7521"/>
    <cellStyle name="Normal 9 2 3 3 3" xfId="2775"/>
    <cellStyle name="Normal 9 2 3 3 3 2" xfId="6144"/>
    <cellStyle name="Normal 9 2 3 3 3 2 2" xfId="8833"/>
    <cellStyle name="Normal 9 2 3 3 3 3" xfId="7522"/>
    <cellStyle name="Normal 9 2 3 3 4" xfId="6142"/>
    <cellStyle name="Normal 9 2 3 3 4 2" xfId="8831"/>
    <cellStyle name="Normal 9 2 3 3 5" xfId="7520"/>
    <cellStyle name="Normal 9 2 3 4" xfId="2776"/>
    <cellStyle name="Normal 9 2 3 4 2" xfId="2777"/>
    <cellStyle name="Normal 9 2 3 4 2 2" xfId="6146"/>
    <cellStyle name="Normal 9 2 3 4 2 2 2" xfId="8835"/>
    <cellStyle name="Normal 9 2 3 4 2 3" xfId="7524"/>
    <cellStyle name="Normal 9 2 3 4 3" xfId="6145"/>
    <cellStyle name="Normal 9 2 3 4 3 2" xfId="8834"/>
    <cellStyle name="Normal 9 2 3 4 4" xfId="7523"/>
    <cellStyle name="Normal 9 2 3 5" xfId="2778"/>
    <cellStyle name="Normal 9 2 3 5 2" xfId="6147"/>
    <cellStyle name="Normal 9 2 3 5 2 2" xfId="8836"/>
    <cellStyle name="Normal 9 2 3 5 3" xfId="7525"/>
    <cellStyle name="Normal 9 2 3 6" xfId="2779"/>
    <cellStyle name="Normal 9 2 3 6 2" xfId="6148"/>
    <cellStyle name="Normal 9 2 3 6 2 2" xfId="8837"/>
    <cellStyle name="Normal 9 2 3 6 3" xfId="7526"/>
    <cellStyle name="Normal 9 2 3 7" xfId="6136"/>
    <cellStyle name="Normal 9 2 3 7 2" xfId="8825"/>
    <cellStyle name="Normal 9 2 3 8" xfId="7514"/>
    <cellStyle name="Normal 9 2 4" xfId="2780"/>
    <cellStyle name="Normal 9 2 4 2" xfId="2781"/>
    <cellStyle name="Normal 9 2 4 2 2" xfId="2782"/>
    <cellStyle name="Normal 9 2 4 2 2 2" xfId="6151"/>
    <cellStyle name="Normal 9 2 4 2 2 2 2" xfId="8840"/>
    <cellStyle name="Normal 9 2 4 2 2 3" xfId="7529"/>
    <cellStyle name="Normal 9 2 4 2 3" xfId="6150"/>
    <cellStyle name="Normal 9 2 4 2 3 2" xfId="8839"/>
    <cellStyle name="Normal 9 2 4 2 4" xfId="7528"/>
    <cellStyle name="Normal 9 2 4 3" xfId="2783"/>
    <cellStyle name="Normal 9 2 4 3 2" xfId="6152"/>
    <cellStyle name="Normal 9 2 4 3 2 2" xfId="8841"/>
    <cellStyle name="Normal 9 2 4 3 3" xfId="7530"/>
    <cellStyle name="Normal 9 2 4 4" xfId="2784"/>
    <cellStyle name="Normal 9 2 4 4 2" xfId="6153"/>
    <cellStyle name="Normal 9 2 4 4 2 2" xfId="8842"/>
    <cellStyle name="Normal 9 2 4 4 3" xfId="7531"/>
    <cellStyle name="Normal 9 2 4 5" xfId="6149"/>
    <cellStyle name="Normal 9 2 4 5 2" xfId="8838"/>
    <cellStyle name="Normal 9 2 4 6" xfId="7527"/>
    <cellStyle name="Normal 9 2 5" xfId="2785"/>
    <cellStyle name="Normal 9 2 5 2" xfId="2786"/>
    <cellStyle name="Normal 9 2 5 2 2" xfId="6155"/>
    <cellStyle name="Normal 9 2 5 2 2 2" xfId="8844"/>
    <cellStyle name="Normal 9 2 5 2 3" xfId="7533"/>
    <cellStyle name="Normal 9 2 5 3" xfId="2787"/>
    <cellStyle name="Normal 9 2 5 3 2" xfId="6156"/>
    <cellStyle name="Normal 9 2 5 3 2 2" xfId="8845"/>
    <cellStyle name="Normal 9 2 5 3 3" xfId="7534"/>
    <cellStyle name="Normal 9 2 5 4" xfId="6154"/>
    <cellStyle name="Normal 9 2 5 4 2" xfId="8843"/>
    <cellStyle name="Normal 9 2 5 5" xfId="7532"/>
    <cellStyle name="Normal 9 2 6" xfId="2788"/>
    <cellStyle name="Normal 9 2 6 2" xfId="2789"/>
    <cellStyle name="Normal 9 2 6 2 2" xfId="6158"/>
    <cellStyle name="Normal 9 2 6 2 2 2" xfId="8847"/>
    <cellStyle name="Normal 9 2 6 2 3" xfId="7536"/>
    <cellStyle name="Normal 9 2 6 3" xfId="6157"/>
    <cellStyle name="Normal 9 2 6 3 2" xfId="8846"/>
    <cellStyle name="Normal 9 2 6 4" xfId="7535"/>
    <cellStyle name="Normal 9 2 7" xfId="2790"/>
    <cellStyle name="Normal 9 2 7 2" xfId="6159"/>
    <cellStyle name="Normal 9 2 7 2 2" xfId="8848"/>
    <cellStyle name="Normal 9 2 7 3" xfId="7537"/>
    <cellStyle name="Normal 9 2 8" xfId="2791"/>
    <cellStyle name="Normal 9 2 8 2" xfId="6160"/>
    <cellStyle name="Normal 9 2 8 2 2" xfId="8849"/>
    <cellStyle name="Normal 9 2 8 3" xfId="7538"/>
    <cellStyle name="Normal 9 2 9" xfId="6109"/>
    <cellStyle name="Normal 9 2 9 2" xfId="8798"/>
    <cellStyle name="Normal 9 3" xfId="2792"/>
    <cellStyle name="Normal 9 3 2" xfId="2793"/>
    <cellStyle name="Normal 9 3 2 2" xfId="2794"/>
    <cellStyle name="Normal 9 3 2 2 2" xfId="2795"/>
    <cellStyle name="Normal 9 3 2 2 2 2" xfId="2796"/>
    <cellStyle name="Normal 9 3 2 2 2 2 2" xfId="6165"/>
    <cellStyle name="Normal 9 3 2 2 2 2 2 2" xfId="8854"/>
    <cellStyle name="Normal 9 3 2 2 2 2 3" xfId="7543"/>
    <cellStyle name="Normal 9 3 2 2 2 3" xfId="6164"/>
    <cellStyle name="Normal 9 3 2 2 2 3 2" xfId="8853"/>
    <cellStyle name="Normal 9 3 2 2 2 4" xfId="7542"/>
    <cellStyle name="Normal 9 3 2 2 3" xfId="2797"/>
    <cellStyle name="Normal 9 3 2 2 3 2" xfId="6166"/>
    <cellStyle name="Normal 9 3 2 2 3 2 2" xfId="8855"/>
    <cellStyle name="Normal 9 3 2 2 3 3" xfId="7544"/>
    <cellStyle name="Normal 9 3 2 2 4" xfId="2798"/>
    <cellStyle name="Normal 9 3 2 2 4 2" xfId="6167"/>
    <cellStyle name="Normal 9 3 2 2 4 2 2" xfId="8856"/>
    <cellStyle name="Normal 9 3 2 2 4 3" xfId="7545"/>
    <cellStyle name="Normal 9 3 2 2 5" xfId="6163"/>
    <cellStyle name="Normal 9 3 2 2 5 2" xfId="8852"/>
    <cellStyle name="Normal 9 3 2 2 6" xfId="7541"/>
    <cellStyle name="Normal 9 3 2 3" xfId="2799"/>
    <cellStyle name="Normal 9 3 2 3 2" xfId="2800"/>
    <cellStyle name="Normal 9 3 2 3 2 2" xfId="6169"/>
    <cellStyle name="Normal 9 3 2 3 2 2 2" xfId="8858"/>
    <cellStyle name="Normal 9 3 2 3 2 3" xfId="7547"/>
    <cellStyle name="Normal 9 3 2 3 3" xfId="2801"/>
    <cellStyle name="Normal 9 3 2 3 3 2" xfId="6170"/>
    <cellStyle name="Normal 9 3 2 3 3 2 2" xfId="8859"/>
    <cellStyle name="Normal 9 3 2 3 3 3" xfId="7548"/>
    <cellStyle name="Normal 9 3 2 3 4" xfId="6168"/>
    <cellStyle name="Normal 9 3 2 3 4 2" xfId="8857"/>
    <cellStyle name="Normal 9 3 2 3 5" xfId="7546"/>
    <cellStyle name="Normal 9 3 2 4" xfId="2802"/>
    <cellStyle name="Normal 9 3 2 4 2" xfId="2803"/>
    <cellStyle name="Normal 9 3 2 4 2 2" xfId="6172"/>
    <cellStyle name="Normal 9 3 2 4 2 2 2" xfId="8861"/>
    <cellStyle name="Normal 9 3 2 4 2 3" xfId="7550"/>
    <cellStyle name="Normal 9 3 2 4 3" xfId="6171"/>
    <cellStyle name="Normal 9 3 2 4 3 2" xfId="8860"/>
    <cellStyle name="Normal 9 3 2 4 4" xfId="7549"/>
    <cellStyle name="Normal 9 3 2 5" xfId="2804"/>
    <cellStyle name="Normal 9 3 2 5 2" xfId="6173"/>
    <cellStyle name="Normal 9 3 2 5 2 2" xfId="8862"/>
    <cellStyle name="Normal 9 3 2 5 3" xfId="7551"/>
    <cellStyle name="Normal 9 3 2 6" xfId="2805"/>
    <cellStyle name="Normal 9 3 2 6 2" xfId="6174"/>
    <cellStyle name="Normal 9 3 2 6 2 2" xfId="8863"/>
    <cellStyle name="Normal 9 3 2 6 3" xfId="7552"/>
    <cellStyle name="Normal 9 3 2 7" xfId="6162"/>
    <cellStyle name="Normal 9 3 2 7 2" xfId="8851"/>
    <cellStyle name="Normal 9 3 2 8" xfId="7540"/>
    <cellStyle name="Normal 9 3 3" xfId="2806"/>
    <cellStyle name="Normal 9 3 3 2" xfId="2807"/>
    <cellStyle name="Normal 9 3 3 2 2" xfId="2808"/>
    <cellStyle name="Normal 9 3 3 2 2 2" xfId="6177"/>
    <cellStyle name="Normal 9 3 3 2 2 2 2" xfId="8866"/>
    <cellStyle name="Normal 9 3 3 2 2 3" xfId="7555"/>
    <cellStyle name="Normal 9 3 3 2 3" xfId="6176"/>
    <cellStyle name="Normal 9 3 3 2 3 2" xfId="8865"/>
    <cellStyle name="Normal 9 3 3 2 4" xfId="7554"/>
    <cellStyle name="Normal 9 3 3 3" xfId="2809"/>
    <cellStyle name="Normal 9 3 3 3 2" xfId="6178"/>
    <cellStyle name="Normal 9 3 3 3 2 2" xfId="8867"/>
    <cellStyle name="Normal 9 3 3 3 3" xfId="7556"/>
    <cellStyle name="Normal 9 3 3 4" xfId="2810"/>
    <cellStyle name="Normal 9 3 3 4 2" xfId="6179"/>
    <cellStyle name="Normal 9 3 3 4 2 2" xfId="8868"/>
    <cellStyle name="Normal 9 3 3 4 3" xfId="7557"/>
    <cellStyle name="Normal 9 3 3 5" xfId="6175"/>
    <cellStyle name="Normal 9 3 3 5 2" xfId="8864"/>
    <cellStyle name="Normal 9 3 3 6" xfId="7553"/>
    <cellStyle name="Normal 9 3 4" xfId="2811"/>
    <cellStyle name="Normal 9 3 4 2" xfId="2812"/>
    <cellStyle name="Normal 9 3 4 2 2" xfId="6181"/>
    <cellStyle name="Normal 9 3 4 2 2 2" xfId="8870"/>
    <cellStyle name="Normal 9 3 4 2 3" xfId="7559"/>
    <cellStyle name="Normal 9 3 4 3" xfId="2813"/>
    <cellStyle name="Normal 9 3 4 3 2" xfId="6182"/>
    <cellStyle name="Normal 9 3 4 3 2 2" xfId="8871"/>
    <cellStyle name="Normal 9 3 4 3 3" xfId="7560"/>
    <cellStyle name="Normal 9 3 4 4" xfId="6180"/>
    <cellStyle name="Normal 9 3 4 4 2" xfId="8869"/>
    <cellStyle name="Normal 9 3 4 5" xfId="7558"/>
    <cellStyle name="Normal 9 3 5" xfId="2814"/>
    <cellStyle name="Normal 9 3 5 2" xfId="2815"/>
    <cellStyle name="Normal 9 3 5 2 2" xfId="6184"/>
    <cellStyle name="Normal 9 3 5 2 2 2" xfId="8873"/>
    <cellStyle name="Normal 9 3 5 2 3" xfId="7562"/>
    <cellStyle name="Normal 9 3 5 3" xfId="6183"/>
    <cellStyle name="Normal 9 3 5 3 2" xfId="8872"/>
    <cellStyle name="Normal 9 3 5 4" xfId="7561"/>
    <cellStyle name="Normal 9 3 6" xfId="2816"/>
    <cellStyle name="Normal 9 3 6 2" xfId="6185"/>
    <cellStyle name="Normal 9 3 6 2 2" xfId="8874"/>
    <cellStyle name="Normal 9 3 6 3" xfId="7563"/>
    <cellStyle name="Normal 9 3 7" xfId="2817"/>
    <cellStyle name="Normal 9 3 7 2" xfId="6186"/>
    <cellStyle name="Normal 9 3 7 2 2" xfId="8875"/>
    <cellStyle name="Normal 9 3 7 3" xfId="7564"/>
    <cellStyle name="Normal 9 3 8" xfId="6161"/>
    <cellStyle name="Normal 9 3 8 2" xfId="8850"/>
    <cellStyle name="Normal 9 3 9" xfId="7539"/>
    <cellStyle name="Normal 9 4" xfId="2818"/>
    <cellStyle name="Normal 9 4 2" xfId="2819"/>
    <cellStyle name="Normal 9 4 2 2" xfId="2820"/>
    <cellStyle name="Normal 9 4 2 2 2" xfId="2821"/>
    <cellStyle name="Normal 9 4 2 2 2 2" xfId="6190"/>
    <cellStyle name="Normal 9 4 2 2 2 2 2" xfId="8879"/>
    <cellStyle name="Normal 9 4 2 2 2 3" xfId="7568"/>
    <cellStyle name="Normal 9 4 2 2 3" xfId="6189"/>
    <cellStyle name="Normal 9 4 2 2 3 2" xfId="8878"/>
    <cellStyle name="Normal 9 4 2 2 4" xfId="7567"/>
    <cellStyle name="Normal 9 4 2 3" xfId="2822"/>
    <cellStyle name="Normal 9 4 2 3 2" xfId="6191"/>
    <cellStyle name="Normal 9 4 2 3 2 2" xfId="8880"/>
    <cellStyle name="Normal 9 4 2 3 3" xfId="7569"/>
    <cellStyle name="Normal 9 4 2 4" xfId="2823"/>
    <cellStyle name="Normal 9 4 2 4 2" xfId="6192"/>
    <cellStyle name="Normal 9 4 2 4 2 2" xfId="8881"/>
    <cellStyle name="Normal 9 4 2 4 3" xfId="7570"/>
    <cellStyle name="Normal 9 4 2 5" xfId="6188"/>
    <cellStyle name="Normal 9 4 2 5 2" xfId="8877"/>
    <cellStyle name="Normal 9 4 2 6" xfId="7566"/>
    <cellStyle name="Normal 9 4 3" xfId="2824"/>
    <cellStyle name="Normal 9 4 3 2" xfId="2825"/>
    <cellStyle name="Normal 9 4 3 2 2" xfId="6194"/>
    <cellStyle name="Normal 9 4 3 2 2 2" xfId="8883"/>
    <cellStyle name="Normal 9 4 3 2 3" xfId="7572"/>
    <cellStyle name="Normal 9 4 3 3" xfId="2826"/>
    <cellStyle name="Normal 9 4 3 3 2" xfId="6195"/>
    <cellStyle name="Normal 9 4 3 3 2 2" xfId="8884"/>
    <cellStyle name="Normal 9 4 3 3 3" xfId="7573"/>
    <cellStyle name="Normal 9 4 3 4" xfId="6193"/>
    <cellStyle name="Normal 9 4 3 4 2" xfId="8882"/>
    <cellStyle name="Normal 9 4 3 5" xfId="7571"/>
    <cellStyle name="Normal 9 4 4" xfId="2827"/>
    <cellStyle name="Normal 9 4 4 2" xfId="2828"/>
    <cellStyle name="Normal 9 4 4 2 2" xfId="6197"/>
    <cellStyle name="Normal 9 4 4 2 2 2" xfId="8886"/>
    <cellStyle name="Normal 9 4 4 2 3" xfId="7575"/>
    <cellStyle name="Normal 9 4 4 3" xfId="6196"/>
    <cellStyle name="Normal 9 4 4 3 2" xfId="8885"/>
    <cellStyle name="Normal 9 4 4 4" xfId="7574"/>
    <cellStyle name="Normal 9 4 5" xfId="2829"/>
    <cellStyle name="Normal 9 4 5 2" xfId="6198"/>
    <cellStyle name="Normal 9 4 5 2 2" xfId="8887"/>
    <cellStyle name="Normal 9 4 5 3" xfId="7576"/>
    <cellStyle name="Normal 9 4 6" xfId="2830"/>
    <cellStyle name="Normal 9 4 6 2" xfId="6199"/>
    <cellStyle name="Normal 9 4 6 2 2" xfId="8888"/>
    <cellStyle name="Normal 9 4 6 3" xfId="7577"/>
    <cellStyle name="Normal 9 4 7" xfId="6187"/>
    <cellStyle name="Normal 9 4 7 2" xfId="8876"/>
    <cellStyle name="Normal 9 4 8" xfId="7565"/>
    <cellStyle name="Normal 9 5" xfId="2831"/>
    <cellStyle name="Normal 9 5 2" xfId="2832"/>
    <cellStyle name="Normal 9 5 2 2" xfId="2833"/>
    <cellStyle name="Normal 9 5 2 2 2" xfId="6202"/>
    <cellStyle name="Normal 9 5 2 2 2 2" xfId="8891"/>
    <cellStyle name="Normal 9 5 2 2 3" xfId="7580"/>
    <cellStyle name="Normal 9 5 2 3" xfId="6201"/>
    <cellStyle name="Normal 9 5 2 3 2" xfId="8890"/>
    <cellStyle name="Normal 9 5 2 4" xfId="7579"/>
    <cellStyle name="Normal 9 5 3" xfId="2834"/>
    <cellStyle name="Normal 9 5 3 2" xfId="6203"/>
    <cellStyle name="Normal 9 5 3 2 2" xfId="8892"/>
    <cellStyle name="Normal 9 5 3 3" xfId="7581"/>
    <cellStyle name="Normal 9 5 4" xfId="2835"/>
    <cellStyle name="Normal 9 5 4 2" xfId="6204"/>
    <cellStyle name="Normal 9 5 4 2 2" xfId="8893"/>
    <cellStyle name="Normal 9 5 4 3" xfId="7582"/>
    <cellStyle name="Normal 9 5 5" xfId="6200"/>
    <cellStyle name="Normal 9 5 5 2" xfId="8889"/>
    <cellStyle name="Normal 9 5 6" xfId="7578"/>
    <cellStyle name="Normal 9 6" xfId="2836"/>
    <cellStyle name="Normal 9 6 2" xfId="2837"/>
    <cellStyle name="Normal 9 6 2 2" xfId="6206"/>
    <cellStyle name="Normal 9 6 2 2 2" xfId="8895"/>
    <cellStyle name="Normal 9 6 2 3" xfId="7584"/>
    <cellStyle name="Normal 9 6 3" xfId="2838"/>
    <cellStyle name="Normal 9 6 3 2" xfId="6207"/>
    <cellStyle name="Normal 9 6 3 2 2" xfId="8896"/>
    <cellStyle name="Normal 9 6 3 3" xfId="7585"/>
    <cellStyle name="Normal 9 6 4" xfId="6205"/>
    <cellStyle name="Normal 9 6 4 2" xfId="8894"/>
    <cellStyle name="Normal 9 6 5" xfId="7583"/>
    <cellStyle name="Normal 9 7" xfId="2839"/>
    <cellStyle name="Normal 9 7 2" xfId="2840"/>
    <cellStyle name="Normal 9 7 2 2" xfId="6209"/>
    <cellStyle name="Normal 9 7 2 2 2" xfId="8898"/>
    <cellStyle name="Normal 9 7 2 3" xfId="7587"/>
    <cellStyle name="Normal 9 7 3" xfId="6208"/>
    <cellStyle name="Normal 9 7 3 2" xfId="8897"/>
    <cellStyle name="Normal 9 7 4" xfId="7586"/>
    <cellStyle name="Normal 9 8" xfId="2841"/>
    <cellStyle name="Normal 9 8 2" xfId="6210"/>
    <cellStyle name="Normal 9 8 2 2" xfId="8899"/>
    <cellStyle name="Normal 9 8 3" xfId="7588"/>
    <cellStyle name="Normal 9 9" xfId="2842"/>
    <cellStyle name="Normal 9 9 2" xfId="6211"/>
    <cellStyle name="Normal 9 9 2 2" xfId="8900"/>
    <cellStyle name="Normal 9 9 3" xfId="7589"/>
    <cellStyle name="Note 10" xfId="2843"/>
    <cellStyle name="Note 10 2" xfId="2844"/>
    <cellStyle name="Note 10 2 2" xfId="2845"/>
    <cellStyle name="Note 10 2 2 2" xfId="2846"/>
    <cellStyle name="Note 10 2 3" xfId="2847"/>
    <cellStyle name="Note 10 2 3 2" xfId="2848"/>
    <cellStyle name="Note 10 2 4" xfId="2849"/>
    <cellStyle name="Note 10 3" xfId="2850"/>
    <cellStyle name="Note 10 3 2" xfId="2851"/>
    <cellStyle name="Note 10 4" xfId="2852"/>
    <cellStyle name="Note 10 4 2" xfId="2853"/>
    <cellStyle name="Note 10 5" xfId="2854"/>
    <cellStyle name="Note 11" xfId="2855"/>
    <cellStyle name="Note 11 2" xfId="2856"/>
    <cellStyle name="Note 11 2 2" xfId="2857"/>
    <cellStyle name="Note 11 3" xfId="2858"/>
    <cellStyle name="Note 11 3 2" xfId="2859"/>
    <cellStyle name="Note 11 4" xfId="2860"/>
    <cellStyle name="Note 12" xfId="2861"/>
    <cellStyle name="Note 12 2" xfId="2862"/>
    <cellStyle name="Note 12 2 2" xfId="2863"/>
    <cellStyle name="Note 12 3" xfId="2864"/>
    <cellStyle name="Note 13" xfId="2865"/>
    <cellStyle name="Note 13 2" xfId="2866"/>
    <cellStyle name="Note 13 2 2" xfId="2867"/>
    <cellStyle name="Note 13 3" xfId="2868"/>
    <cellStyle name="Note 13 3 2" xfId="2869"/>
    <cellStyle name="Note 13 4" xfId="2870"/>
    <cellStyle name="Note 2" xfId="277"/>
    <cellStyle name="Note 2 10" xfId="378"/>
    <cellStyle name="Note 2 2" xfId="278"/>
    <cellStyle name="Note 2 2 2" xfId="2872"/>
    <cellStyle name="Note 2 2 2 2" xfId="2873"/>
    <cellStyle name="Note 2 2 2 2 2" xfId="2874"/>
    <cellStyle name="Note 2 2 2 3" xfId="2875"/>
    <cellStyle name="Note 2 2 3" xfId="2876"/>
    <cellStyle name="Note 2 2 3 2" xfId="2877"/>
    <cellStyle name="Note 2 2 4" xfId="2871"/>
    <cellStyle name="Note 2 2 5" xfId="6686"/>
    <cellStyle name="Note 2 3" xfId="2878"/>
    <cellStyle name="Note 2 3 10" xfId="2879"/>
    <cellStyle name="Note 2 3 10 2" xfId="2880"/>
    <cellStyle name="Note 2 3 11" xfId="2881"/>
    <cellStyle name="Note 2 3 2" xfId="2882"/>
    <cellStyle name="Note 2 3 2 2" xfId="2883"/>
    <cellStyle name="Note 2 3 2 2 2" xfId="2884"/>
    <cellStyle name="Note 2 3 2 2 2 2" xfId="2885"/>
    <cellStyle name="Note 2 3 2 2 2 2 2" xfId="2886"/>
    <cellStyle name="Note 2 3 2 2 2 3" xfId="2887"/>
    <cellStyle name="Note 2 3 2 2 2 3 2" xfId="2888"/>
    <cellStyle name="Note 2 3 2 2 2 4" xfId="2889"/>
    <cellStyle name="Note 2 3 2 2 3" xfId="2890"/>
    <cellStyle name="Note 2 3 2 2 3 2" xfId="2891"/>
    <cellStyle name="Note 2 3 2 2 4" xfId="2892"/>
    <cellStyle name="Note 2 3 2 2 4 2" xfId="2893"/>
    <cellStyle name="Note 2 3 2 2 5" xfId="2894"/>
    <cellStyle name="Note 2 3 2 3" xfId="2895"/>
    <cellStyle name="Note 2 3 2 3 2" xfId="2896"/>
    <cellStyle name="Note 2 3 2 3 2 2" xfId="2897"/>
    <cellStyle name="Note 2 3 2 3 2 2 2" xfId="2898"/>
    <cellStyle name="Note 2 3 2 3 2 3" xfId="2899"/>
    <cellStyle name="Note 2 3 2 3 2 3 2" xfId="2900"/>
    <cellStyle name="Note 2 3 2 3 2 4" xfId="2901"/>
    <cellStyle name="Note 2 3 2 3 3" xfId="2902"/>
    <cellStyle name="Note 2 3 2 3 3 2" xfId="2903"/>
    <cellStyle name="Note 2 3 2 3 4" xfId="2904"/>
    <cellStyle name="Note 2 3 2 3 4 2" xfId="2905"/>
    <cellStyle name="Note 2 3 2 3 5" xfId="2906"/>
    <cellStyle name="Note 2 3 2 4" xfId="2907"/>
    <cellStyle name="Note 2 3 2 4 2" xfId="2908"/>
    <cellStyle name="Note 2 3 2 4 2 2" xfId="2909"/>
    <cellStyle name="Note 2 3 2 4 3" xfId="2910"/>
    <cellStyle name="Note 2 3 2 4 3 2" xfId="2911"/>
    <cellStyle name="Note 2 3 2 4 4" xfId="2912"/>
    <cellStyle name="Note 2 3 2 5" xfId="2913"/>
    <cellStyle name="Note 2 3 2 5 2" xfId="2914"/>
    <cellStyle name="Note 2 3 2 5 2 2" xfId="2915"/>
    <cellStyle name="Note 2 3 2 5 3" xfId="2916"/>
    <cellStyle name="Note 2 3 2 6" xfId="2917"/>
    <cellStyle name="Note 2 3 2 6 2" xfId="2918"/>
    <cellStyle name="Note 2 3 2 7" xfId="2919"/>
    <cellStyle name="Note 2 3 3" xfId="2920"/>
    <cellStyle name="Note 2 3 3 2" xfId="2921"/>
    <cellStyle name="Note 2 3 3 2 2" xfId="2922"/>
    <cellStyle name="Note 2 3 3 2 2 2" xfId="2923"/>
    <cellStyle name="Note 2 3 3 2 3" xfId="2924"/>
    <cellStyle name="Note 2 3 3 2 3 2" xfId="2925"/>
    <cellStyle name="Note 2 3 3 2 4" xfId="2926"/>
    <cellStyle name="Note 2 3 3 3" xfId="2927"/>
    <cellStyle name="Note 2 3 3 3 2" xfId="2928"/>
    <cellStyle name="Note 2 3 3 4" xfId="2929"/>
    <cellStyle name="Note 2 3 3 4 2" xfId="2930"/>
    <cellStyle name="Note 2 3 3 5" xfId="2931"/>
    <cellStyle name="Note 2 3 4" xfId="2932"/>
    <cellStyle name="Note 2 3 4 2" xfId="2933"/>
    <cellStyle name="Note 2 3 4 2 2" xfId="2934"/>
    <cellStyle name="Note 2 3 4 2 2 2" xfId="2935"/>
    <cellStyle name="Note 2 3 4 2 3" xfId="2936"/>
    <cellStyle name="Note 2 3 4 2 3 2" xfId="2937"/>
    <cellStyle name="Note 2 3 4 2 4" xfId="2938"/>
    <cellStyle name="Note 2 3 4 3" xfId="2939"/>
    <cellStyle name="Note 2 3 4 3 2" xfId="2940"/>
    <cellStyle name="Note 2 3 4 4" xfId="2941"/>
    <cellStyle name="Note 2 3 4 4 2" xfId="2942"/>
    <cellStyle name="Note 2 3 4 5" xfId="2943"/>
    <cellStyle name="Note 2 3 5" xfId="2944"/>
    <cellStyle name="Note 2 3 5 2" xfId="2945"/>
    <cellStyle name="Note 2 3 5 2 2" xfId="2946"/>
    <cellStyle name="Note 2 3 5 3" xfId="2947"/>
    <cellStyle name="Note 2 3 5 3 2" xfId="2948"/>
    <cellStyle name="Note 2 3 5 4" xfId="2949"/>
    <cellStyle name="Note 2 3 6" xfId="2950"/>
    <cellStyle name="Note 2 3 6 2" xfId="2951"/>
    <cellStyle name="Note 2 3 6 2 2" xfId="2952"/>
    <cellStyle name="Note 2 3 6 3" xfId="2953"/>
    <cellStyle name="Note 2 3 7" xfId="2954"/>
    <cellStyle name="Note 2 3 7 2" xfId="6212"/>
    <cellStyle name="Note 2 3 7 2 2" xfId="8901"/>
    <cellStyle name="Note 2 3 7 3" xfId="7590"/>
    <cellStyle name="Note 2 3 8" xfId="2955"/>
    <cellStyle name="Note 2 3 8 2" xfId="6213"/>
    <cellStyle name="Note 2 3 8 2 2" xfId="8902"/>
    <cellStyle name="Note 2 3 8 3" xfId="7591"/>
    <cellStyle name="Note 2 3 9" xfId="2956"/>
    <cellStyle name="Note 2 3 9 2" xfId="6214"/>
    <cellStyle name="Note 2 3 9 2 2" xfId="8903"/>
    <cellStyle name="Note 2 3 9 3" xfId="7592"/>
    <cellStyle name="Note 2 4" xfId="2957"/>
    <cellStyle name="Note 2 4 2" xfId="2958"/>
    <cellStyle name="Note 2 4 2 2" xfId="2959"/>
    <cellStyle name="Note 2 4 2 2 2" xfId="2960"/>
    <cellStyle name="Note 2 4 2 3" xfId="2961"/>
    <cellStyle name="Note 2 4 2 3 2" xfId="2962"/>
    <cellStyle name="Note 2 4 2 4" xfId="2963"/>
    <cellStyle name="Note 2 4 3" xfId="2964"/>
    <cellStyle name="Note 2 4 3 2" xfId="2965"/>
    <cellStyle name="Note 2 4 3 2 2" xfId="2966"/>
    <cellStyle name="Note 2 4 3 2 2 2" xfId="2967"/>
    <cellStyle name="Note 2 4 3 2 3" xfId="2968"/>
    <cellStyle name="Note 2 4 3 2 3 2" xfId="2969"/>
    <cellStyle name="Note 2 4 3 2 4" xfId="2970"/>
    <cellStyle name="Note 2 4 3 3" xfId="2971"/>
    <cellStyle name="Note 2 4 3 3 2" xfId="2972"/>
    <cellStyle name="Note 2 4 3 4" xfId="2973"/>
    <cellStyle name="Note 2 4 3 4 2" xfId="2974"/>
    <cellStyle name="Note 2 4 3 5" xfId="2975"/>
    <cellStyle name="Note 2 4 4" xfId="2976"/>
    <cellStyle name="Note 2 4 4 2" xfId="2977"/>
    <cellStyle name="Note 2 4 4 2 2" xfId="2978"/>
    <cellStyle name="Note 2 4 4 2 2 2" xfId="2979"/>
    <cellStyle name="Note 2 4 4 2 3" xfId="2980"/>
    <cellStyle name="Note 2 4 4 2 3 2" xfId="2981"/>
    <cellStyle name="Note 2 4 4 2 4" xfId="2982"/>
    <cellStyle name="Note 2 4 4 3" xfId="2983"/>
    <cellStyle name="Note 2 4 4 3 2" xfId="2984"/>
    <cellStyle name="Note 2 4 4 4" xfId="2985"/>
    <cellStyle name="Note 2 4 4 4 2" xfId="2986"/>
    <cellStyle name="Note 2 4 4 5" xfId="2987"/>
    <cellStyle name="Note 2 4 5" xfId="2988"/>
    <cellStyle name="Note 2 4 5 2" xfId="2989"/>
    <cellStyle name="Note 2 4 5 2 2" xfId="2990"/>
    <cellStyle name="Note 2 4 5 3" xfId="2991"/>
    <cellStyle name="Note 2 4 5 3 2" xfId="2992"/>
    <cellStyle name="Note 2 4 5 4" xfId="2993"/>
    <cellStyle name="Note 2 4 6" xfId="2994"/>
    <cellStyle name="Note 2 4 6 2" xfId="2995"/>
    <cellStyle name="Note 2 4 6 2 2" xfId="2996"/>
    <cellStyle name="Note 2 4 6 3" xfId="2997"/>
    <cellStyle name="Note 2 4 7" xfId="2998"/>
    <cellStyle name="Note 2 4 7 2" xfId="2999"/>
    <cellStyle name="Note 2 4 8" xfId="3000"/>
    <cellStyle name="Note 2 5" xfId="3001"/>
    <cellStyle name="Note 2 5 2" xfId="3002"/>
    <cellStyle name="Note 2 5 2 2" xfId="3003"/>
    <cellStyle name="Note 2 5 2 2 2" xfId="3004"/>
    <cellStyle name="Note 2 5 2 2 2 2" xfId="3005"/>
    <cellStyle name="Note 2 5 2 2 3" xfId="3006"/>
    <cellStyle name="Note 2 5 2 2 3 2" xfId="3007"/>
    <cellStyle name="Note 2 5 2 2 4" xfId="3008"/>
    <cellStyle name="Note 2 5 2 3" xfId="3009"/>
    <cellStyle name="Note 2 5 2 3 2" xfId="3010"/>
    <cellStyle name="Note 2 5 2 4" xfId="3011"/>
    <cellStyle name="Note 2 5 2 4 2" xfId="3012"/>
    <cellStyle name="Note 2 5 2 5" xfId="3013"/>
    <cellStyle name="Note 2 5 3" xfId="3014"/>
    <cellStyle name="Note 2 5 3 2" xfId="3015"/>
    <cellStyle name="Note 2 5 4" xfId="3016"/>
    <cellStyle name="Note 2 5 4 2" xfId="3017"/>
    <cellStyle name="Note 2 5 5" xfId="3018"/>
    <cellStyle name="Note 2 6" xfId="3019"/>
    <cellStyle name="Note 2 6 2" xfId="3020"/>
    <cellStyle name="Note 2 6 2 2" xfId="3021"/>
    <cellStyle name="Note 2 6 2 2 2" xfId="3022"/>
    <cellStyle name="Note 2 6 2 3" xfId="3023"/>
    <cellStyle name="Note 2 6 2 3 2" xfId="3024"/>
    <cellStyle name="Note 2 6 2 4" xfId="3025"/>
    <cellStyle name="Note 2 6 3" xfId="3026"/>
    <cellStyle name="Note 2 6 3 2" xfId="3027"/>
    <cellStyle name="Note 2 6 4" xfId="3028"/>
    <cellStyle name="Note 2 6 4 2" xfId="3029"/>
    <cellStyle name="Note 2 6 5" xfId="3030"/>
    <cellStyle name="Note 2 7" xfId="3031"/>
    <cellStyle name="Note 2 7 2" xfId="3032"/>
    <cellStyle name="Note 2 7 2 2" xfId="3033"/>
    <cellStyle name="Note 2 7 3" xfId="3034"/>
    <cellStyle name="Note 2 7 3 2" xfId="3035"/>
    <cellStyle name="Note 2 7 4" xfId="3036"/>
    <cellStyle name="Note 2 8" xfId="3037"/>
    <cellStyle name="Note 2 8 2" xfId="3038"/>
    <cellStyle name="Note 2 8 2 2" xfId="3039"/>
    <cellStyle name="Note 2 8 3" xfId="3040"/>
    <cellStyle name="Note 2 9" xfId="3041"/>
    <cellStyle name="Note 2 9 2" xfId="3042"/>
    <cellStyle name="Note 3" xfId="3043"/>
    <cellStyle name="Note 3 2" xfId="3044"/>
    <cellStyle name="Note 3 2 2" xfId="3045"/>
    <cellStyle name="Note 3 2 2 2" xfId="3046"/>
    <cellStyle name="Note 3 2 2 2 2" xfId="3047"/>
    <cellStyle name="Note 3 2 2 2 2 2" xfId="3048"/>
    <cellStyle name="Note 3 2 2 2 2 2 2" xfId="3049"/>
    <cellStyle name="Note 3 2 2 2 2 3" xfId="3050"/>
    <cellStyle name="Note 3 2 2 2 2 3 2" xfId="3051"/>
    <cellStyle name="Note 3 2 2 2 2 4" xfId="3052"/>
    <cellStyle name="Note 3 2 2 2 3" xfId="3053"/>
    <cellStyle name="Note 3 2 2 2 3 2" xfId="3054"/>
    <cellStyle name="Note 3 2 2 2 4" xfId="3055"/>
    <cellStyle name="Note 3 2 2 2 4 2" xfId="3056"/>
    <cellStyle name="Note 3 2 2 2 5" xfId="3057"/>
    <cellStyle name="Note 3 2 2 3" xfId="3058"/>
    <cellStyle name="Note 3 2 2 3 2" xfId="3059"/>
    <cellStyle name="Note 3 2 2 3 2 2" xfId="3060"/>
    <cellStyle name="Note 3 2 2 3 2 2 2" xfId="3061"/>
    <cellStyle name="Note 3 2 2 3 2 3" xfId="3062"/>
    <cellStyle name="Note 3 2 2 3 2 3 2" xfId="3063"/>
    <cellStyle name="Note 3 2 2 3 2 4" xfId="3064"/>
    <cellStyle name="Note 3 2 2 3 3" xfId="3065"/>
    <cellStyle name="Note 3 2 2 3 3 2" xfId="3066"/>
    <cellStyle name="Note 3 2 2 3 4" xfId="3067"/>
    <cellStyle name="Note 3 2 2 3 4 2" xfId="3068"/>
    <cellStyle name="Note 3 2 2 3 5" xfId="3069"/>
    <cellStyle name="Note 3 2 2 4" xfId="3070"/>
    <cellStyle name="Note 3 2 2 4 2" xfId="3071"/>
    <cellStyle name="Note 3 2 2 4 2 2" xfId="3072"/>
    <cellStyle name="Note 3 2 2 4 3" xfId="3073"/>
    <cellStyle name="Note 3 2 2 4 3 2" xfId="3074"/>
    <cellStyle name="Note 3 2 2 4 4" xfId="3075"/>
    <cellStyle name="Note 3 2 2 5" xfId="3076"/>
    <cellStyle name="Note 3 2 2 5 2" xfId="3077"/>
    <cellStyle name="Note 3 2 2 5 2 2" xfId="3078"/>
    <cellStyle name="Note 3 2 2 5 3" xfId="3079"/>
    <cellStyle name="Note 3 2 2 6" xfId="3080"/>
    <cellStyle name="Note 3 2 2 6 2" xfId="3081"/>
    <cellStyle name="Note 3 2 2 7" xfId="3082"/>
    <cellStyle name="Note 3 2 3" xfId="3083"/>
    <cellStyle name="Note 3 2 3 2" xfId="3084"/>
    <cellStyle name="Note 3 2 3 2 2" xfId="3085"/>
    <cellStyle name="Note 3 2 3 2 2 2" xfId="3086"/>
    <cellStyle name="Note 3 2 3 2 3" xfId="3087"/>
    <cellStyle name="Note 3 2 3 2 3 2" xfId="3088"/>
    <cellStyle name="Note 3 2 3 2 4" xfId="3089"/>
    <cellStyle name="Note 3 2 3 3" xfId="3090"/>
    <cellStyle name="Note 3 2 3 3 2" xfId="3091"/>
    <cellStyle name="Note 3 2 3 4" xfId="3092"/>
    <cellStyle name="Note 3 2 3 4 2" xfId="3093"/>
    <cellStyle name="Note 3 2 3 5" xfId="3094"/>
    <cellStyle name="Note 3 2 4" xfId="3095"/>
    <cellStyle name="Note 3 2 4 2" xfId="3096"/>
    <cellStyle name="Note 3 2 4 2 2" xfId="3097"/>
    <cellStyle name="Note 3 2 4 2 2 2" xfId="3098"/>
    <cellStyle name="Note 3 2 4 2 3" xfId="3099"/>
    <cellStyle name="Note 3 2 4 2 3 2" xfId="3100"/>
    <cellStyle name="Note 3 2 4 2 4" xfId="3101"/>
    <cellStyle name="Note 3 2 4 3" xfId="3102"/>
    <cellStyle name="Note 3 2 4 3 2" xfId="3103"/>
    <cellStyle name="Note 3 2 4 4" xfId="3104"/>
    <cellStyle name="Note 3 2 4 4 2" xfId="3105"/>
    <cellStyle name="Note 3 2 4 5" xfId="3106"/>
    <cellStyle name="Note 3 2 5" xfId="3107"/>
    <cellStyle name="Note 3 2 5 2" xfId="3108"/>
    <cellStyle name="Note 3 2 5 2 2" xfId="3109"/>
    <cellStyle name="Note 3 2 5 3" xfId="3110"/>
    <cellStyle name="Note 3 2 5 3 2" xfId="3111"/>
    <cellStyle name="Note 3 2 5 4" xfId="3112"/>
    <cellStyle name="Note 3 2 6" xfId="3113"/>
    <cellStyle name="Note 3 2 6 2" xfId="3114"/>
    <cellStyle name="Note 3 2 6 2 2" xfId="3115"/>
    <cellStyle name="Note 3 2 6 3" xfId="3116"/>
    <cellStyle name="Note 3 2 7" xfId="3117"/>
    <cellStyle name="Note 3 2 7 2" xfId="3118"/>
    <cellStyle name="Note 3 2 8" xfId="3119"/>
    <cellStyle name="Note 3 3" xfId="3120"/>
    <cellStyle name="Note 3 3 2" xfId="3121"/>
    <cellStyle name="Note 3 3 2 2" xfId="3122"/>
    <cellStyle name="Note 3 3 2 2 2" xfId="3123"/>
    <cellStyle name="Note 3 3 2 3" xfId="3124"/>
    <cellStyle name="Note 3 3 2 3 2" xfId="3125"/>
    <cellStyle name="Note 3 3 2 4" xfId="3126"/>
    <cellStyle name="Note 3 3 3" xfId="3127"/>
    <cellStyle name="Note 3 3 3 2" xfId="3128"/>
    <cellStyle name="Note 3 3 3 2 2" xfId="3129"/>
    <cellStyle name="Note 3 3 3 2 2 2" xfId="3130"/>
    <cellStyle name="Note 3 3 3 2 3" xfId="3131"/>
    <cellStyle name="Note 3 3 3 2 3 2" xfId="3132"/>
    <cellStyle name="Note 3 3 3 2 4" xfId="3133"/>
    <cellStyle name="Note 3 3 3 3" xfId="3134"/>
    <cellStyle name="Note 3 3 3 3 2" xfId="3135"/>
    <cellStyle name="Note 3 3 3 4" xfId="3136"/>
    <cellStyle name="Note 3 3 3 4 2" xfId="3137"/>
    <cellStyle name="Note 3 3 3 5" xfId="3138"/>
    <cellStyle name="Note 3 3 4" xfId="3139"/>
    <cellStyle name="Note 3 3 4 2" xfId="3140"/>
    <cellStyle name="Note 3 3 4 2 2" xfId="3141"/>
    <cellStyle name="Note 3 3 4 2 2 2" xfId="3142"/>
    <cellStyle name="Note 3 3 4 2 3" xfId="3143"/>
    <cellStyle name="Note 3 3 4 2 3 2" xfId="3144"/>
    <cellStyle name="Note 3 3 4 2 4" xfId="3145"/>
    <cellStyle name="Note 3 3 4 3" xfId="3146"/>
    <cellStyle name="Note 3 3 4 3 2" xfId="3147"/>
    <cellStyle name="Note 3 3 4 4" xfId="3148"/>
    <cellStyle name="Note 3 3 4 4 2" xfId="3149"/>
    <cellStyle name="Note 3 3 4 5" xfId="3150"/>
    <cellStyle name="Note 3 3 5" xfId="3151"/>
    <cellStyle name="Note 3 3 5 2" xfId="3152"/>
    <cellStyle name="Note 3 3 5 2 2" xfId="3153"/>
    <cellStyle name="Note 3 3 5 3" xfId="3154"/>
    <cellStyle name="Note 3 3 5 3 2" xfId="3155"/>
    <cellStyle name="Note 3 3 5 4" xfId="3156"/>
    <cellStyle name="Note 3 3 6" xfId="3157"/>
    <cellStyle name="Note 3 3 6 2" xfId="3158"/>
    <cellStyle name="Note 3 3 6 2 2" xfId="3159"/>
    <cellStyle name="Note 3 3 6 3" xfId="3160"/>
    <cellStyle name="Note 3 3 7" xfId="3161"/>
    <cellStyle name="Note 3 3 7 2" xfId="3162"/>
    <cellStyle name="Note 3 3 8" xfId="3163"/>
    <cellStyle name="Note 3 4" xfId="3164"/>
    <cellStyle name="Note 3 4 2" xfId="3165"/>
    <cellStyle name="Note 3 4 2 2" xfId="3166"/>
    <cellStyle name="Note 3 4 2 2 2" xfId="3167"/>
    <cellStyle name="Note 3 4 2 2 2 2" xfId="3168"/>
    <cellStyle name="Note 3 4 2 2 3" xfId="3169"/>
    <cellStyle name="Note 3 4 2 2 3 2" xfId="3170"/>
    <cellStyle name="Note 3 4 2 2 4" xfId="3171"/>
    <cellStyle name="Note 3 4 2 3" xfId="3172"/>
    <cellStyle name="Note 3 4 2 3 2" xfId="3173"/>
    <cellStyle name="Note 3 4 2 4" xfId="3174"/>
    <cellStyle name="Note 3 4 2 4 2" xfId="3175"/>
    <cellStyle name="Note 3 4 2 5" xfId="3176"/>
    <cellStyle name="Note 3 4 3" xfId="3177"/>
    <cellStyle name="Note 3 4 3 2" xfId="3178"/>
    <cellStyle name="Note 3 4 4" xfId="3179"/>
    <cellStyle name="Note 3 4 4 2" xfId="3180"/>
    <cellStyle name="Note 3 4 5" xfId="3181"/>
    <cellStyle name="Note 3 5" xfId="3182"/>
    <cellStyle name="Note 3 5 2" xfId="3183"/>
    <cellStyle name="Note 3 5 2 2" xfId="3184"/>
    <cellStyle name="Note 3 5 2 2 2" xfId="3185"/>
    <cellStyle name="Note 3 5 2 3" xfId="3186"/>
    <cellStyle name="Note 3 5 2 3 2" xfId="3187"/>
    <cellStyle name="Note 3 5 2 4" xfId="3188"/>
    <cellStyle name="Note 3 5 3" xfId="3189"/>
    <cellStyle name="Note 3 5 3 2" xfId="3190"/>
    <cellStyle name="Note 3 5 4" xfId="3191"/>
    <cellStyle name="Note 3 5 4 2" xfId="3192"/>
    <cellStyle name="Note 3 5 5" xfId="3193"/>
    <cellStyle name="Note 3 6" xfId="3194"/>
    <cellStyle name="Note 3 6 2" xfId="3195"/>
    <cellStyle name="Note 3 6 2 2" xfId="3196"/>
    <cellStyle name="Note 3 6 3" xfId="3197"/>
    <cellStyle name="Note 3 6 3 2" xfId="3198"/>
    <cellStyle name="Note 3 6 4" xfId="3199"/>
    <cellStyle name="Note 3 7" xfId="3200"/>
    <cellStyle name="Note 3 7 2" xfId="3201"/>
    <cellStyle name="Note 3 7 2 2" xfId="3202"/>
    <cellStyle name="Note 3 7 3" xfId="3203"/>
    <cellStyle name="Note 3 8" xfId="3204"/>
    <cellStyle name="Note 3 8 2" xfId="3205"/>
    <cellStyle name="Note 4" xfId="3206"/>
    <cellStyle name="Note 4 2" xfId="3207"/>
    <cellStyle name="Note 4 2 2" xfId="3208"/>
    <cellStyle name="Note 4 2 2 2" xfId="3209"/>
    <cellStyle name="Note 4 2 2 2 2" xfId="3210"/>
    <cellStyle name="Note 4 2 2 2 2 2" xfId="3211"/>
    <cellStyle name="Note 4 2 2 2 2 2 2" xfId="3212"/>
    <cellStyle name="Note 4 2 2 2 2 3" xfId="3213"/>
    <cellStyle name="Note 4 2 2 2 2 3 2" xfId="3214"/>
    <cellStyle name="Note 4 2 2 2 2 4" xfId="3215"/>
    <cellStyle name="Note 4 2 2 2 3" xfId="3216"/>
    <cellStyle name="Note 4 2 2 2 3 2" xfId="3217"/>
    <cellStyle name="Note 4 2 2 2 4" xfId="3218"/>
    <cellStyle name="Note 4 2 2 2 4 2" xfId="3219"/>
    <cellStyle name="Note 4 2 2 2 5" xfId="3220"/>
    <cellStyle name="Note 4 2 2 3" xfId="3221"/>
    <cellStyle name="Note 4 2 2 3 2" xfId="3222"/>
    <cellStyle name="Note 4 2 2 3 2 2" xfId="3223"/>
    <cellStyle name="Note 4 2 2 3 2 2 2" xfId="3224"/>
    <cellStyle name="Note 4 2 2 3 2 3" xfId="3225"/>
    <cellStyle name="Note 4 2 2 3 2 3 2" xfId="3226"/>
    <cellStyle name="Note 4 2 2 3 2 4" xfId="3227"/>
    <cellStyle name="Note 4 2 2 3 3" xfId="3228"/>
    <cellStyle name="Note 4 2 2 3 3 2" xfId="3229"/>
    <cellStyle name="Note 4 2 2 3 4" xfId="3230"/>
    <cellStyle name="Note 4 2 2 3 4 2" xfId="3231"/>
    <cellStyle name="Note 4 2 2 3 5" xfId="3232"/>
    <cellStyle name="Note 4 2 2 4" xfId="3233"/>
    <cellStyle name="Note 4 2 2 4 2" xfId="3234"/>
    <cellStyle name="Note 4 2 2 4 2 2" xfId="3235"/>
    <cellStyle name="Note 4 2 2 4 3" xfId="3236"/>
    <cellStyle name="Note 4 2 2 4 3 2" xfId="3237"/>
    <cellStyle name="Note 4 2 2 4 4" xfId="3238"/>
    <cellStyle name="Note 4 2 2 5" xfId="3239"/>
    <cellStyle name="Note 4 2 2 5 2" xfId="3240"/>
    <cellStyle name="Note 4 2 2 5 2 2" xfId="3241"/>
    <cellStyle name="Note 4 2 2 5 3" xfId="3242"/>
    <cellStyle name="Note 4 2 2 6" xfId="3243"/>
    <cellStyle name="Note 4 2 2 6 2" xfId="3244"/>
    <cellStyle name="Note 4 2 2 7" xfId="3245"/>
    <cellStyle name="Note 4 2 3" xfId="3246"/>
    <cellStyle name="Note 4 2 3 2" xfId="3247"/>
    <cellStyle name="Note 4 2 3 2 2" xfId="3248"/>
    <cellStyle name="Note 4 2 3 2 2 2" xfId="3249"/>
    <cellStyle name="Note 4 2 3 2 3" xfId="3250"/>
    <cellStyle name="Note 4 2 3 2 3 2" xfId="3251"/>
    <cellStyle name="Note 4 2 3 2 4" xfId="3252"/>
    <cellStyle name="Note 4 2 3 3" xfId="3253"/>
    <cellStyle name="Note 4 2 3 3 2" xfId="3254"/>
    <cellStyle name="Note 4 2 3 4" xfId="3255"/>
    <cellStyle name="Note 4 2 3 4 2" xfId="3256"/>
    <cellStyle name="Note 4 2 3 5" xfId="3257"/>
    <cellStyle name="Note 4 2 4" xfId="3258"/>
    <cellStyle name="Note 4 2 4 2" xfId="3259"/>
    <cellStyle name="Note 4 2 4 2 2" xfId="3260"/>
    <cellStyle name="Note 4 2 4 2 2 2" xfId="3261"/>
    <cellStyle name="Note 4 2 4 2 3" xfId="3262"/>
    <cellStyle name="Note 4 2 4 2 3 2" xfId="3263"/>
    <cellStyle name="Note 4 2 4 2 4" xfId="3264"/>
    <cellStyle name="Note 4 2 4 3" xfId="3265"/>
    <cellStyle name="Note 4 2 4 3 2" xfId="3266"/>
    <cellStyle name="Note 4 2 4 4" xfId="3267"/>
    <cellStyle name="Note 4 2 4 4 2" xfId="3268"/>
    <cellStyle name="Note 4 2 4 5" xfId="3269"/>
    <cellStyle name="Note 4 2 5" xfId="3270"/>
    <cellStyle name="Note 4 2 5 2" xfId="3271"/>
    <cellStyle name="Note 4 2 5 2 2" xfId="3272"/>
    <cellStyle name="Note 4 2 5 3" xfId="3273"/>
    <cellStyle name="Note 4 2 5 3 2" xfId="3274"/>
    <cellStyle name="Note 4 2 5 4" xfId="3275"/>
    <cellStyle name="Note 4 2 6" xfId="3276"/>
    <cellStyle name="Note 4 2 6 2" xfId="3277"/>
    <cellStyle name="Note 4 2 6 2 2" xfId="3278"/>
    <cellStyle name="Note 4 2 6 3" xfId="3279"/>
    <cellStyle name="Note 4 2 7" xfId="3280"/>
    <cellStyle name="Note 4 2 7 2" xfId="3281"/>
    <cellStyle name="Note 4 2 8" xfId="3282"/>
    <cellStyle name="Note 4 3" xfId="3283"/>
    <cellStyle name="Note 4 3 2" xfId="3284"/>
    <cellStyle name="Note 4 3 2 2" xfId="3285"/>
    <cellStyle name="Note 4 3 2 2 2" xfId="3286"/>
    <cellStyle name="Note 4 3 2 3" xfId="3287"/>
    <cellStyle name="Note 4 3 2 3 2" xfId="3288"/>
    <cellStyle name="Note 4 3 2 4" xfId="3289"/>
    <cellStyle name="Note 4 3 3" xfId="3290"/>
    <cellStyle name="Note 4 3 3 2" xfId="3291"/>
    <cellStyle name="Note 4 3 3 2 2" xfId="3292"/>
    <cellStyle name="Note 4 3 3 2 2 2" xfId="3293"/>
    <cellStyle name="Note 4 3 3 2 3" xfId="3294"/>
    <cellStyle name="Note 4 3 3 2 3 2" xfId="3295"/>
    <cellStyle name="Note 4 3 3 2 4" xfId="3296"/>
    <cellStyle name="Note 4 3 3 3" xfId="3297"/>
    <cellStyle name="Note 4 3 3 3 2" xfId="3298"/>
    <cellStyle name="Note 4 3 3 4" xfId="3299"/>
    <cellStyle name="Note 4 3 3 4 2" xfId="3300"/>
    <cellStyle name="Note 4 3 3 5" xfId="3301"/>
    <cellStyle name="Note 4 3 4" xfId="3302"/>
    <cellStyle name="Note 4 3 4 2" xfId="3303"/>
    <cellStyle name="Note 4 3 4 2 2" xfId="3304"/>
    <cellStyle name="Note 4 3 4 2 2 2" xfId="3305"/>
    <cellStyle name="Note 4 3 4 2 3" xfId="3306"/>
    <cellStyle name="Note 4 3 4 2 3 2" xfId="3307"/>
    <cellStyle name="Note 4 3 4 2 4" xfId="3308"/>
    <cellStyle name="Note 4 3 4 3" xfId="3309"/>
    <cellStyle name="Note 4 3 4 3 2" xfId="3310"/>
    <cellStyle name="Note 4 3 4 4" xfId="3311"/>
    <cellStyle name="Note 4 3 4 4 2" xfId="3312"/>
    <cellStyle name="Note 4 3 4 5" xfId="3313"/>
    <cellStyle name="Note 4 3 5" xfId="3314"/>
    <cellStyle name="Note 4 3 5 2" xfId="3315"/>
    <cellStyle name="Note 4 3 5 2 2" xfId="3316"/>
    <cellStyle name="Note 4 3 5 3" xfId="3317"/>
    <cellStyle name="Note 4 3 5 3 2" xfId="3318"/>
    <cellStyle name="Note 4 3 5 4" xfId="3319"/>
    <cellStyle name="Note 4 3 6" xfId="3320"/>
    <cellStyle name="Note 4 3 6 2" xfId="3321"/>
    <cellStyle name="Note 4 3 6 2 2" xfId="3322"/>
    <cellStyle name="Note 4 3 6 3" xfId="3323"/>
    <cellStyle name="Note 4 3 7" xfId="3324"/>
    <cellStyle name="Note 4 3 7 2" xfId="3325"/>
    <cellStyle name="Note 4 3 8" xfId="3326"/>
    <cellStyle name="Note 4 4" xfId="3327"/>
    <cellStyle name="Note 4 4 2" xfId="3328"/>
    <cellStyle name="Note 4 4 2 2" xfId="3329"/>
    <cellStyle name="Note 4 4 2 2 2" xfId="3330"/>
    <cellStyle name="Note 4 4 2 2 2 2" xfId="3331"/>
    <cellStyle name="Note 4 4 2 2 3" xfId="3332"/>
    <cellStyle name="Note 4 4 2 2 3 2" xfId="3333"/>
    <cellStyle name="Note 4 4 2 2 4" xfId="3334"/>
    <cellStyle name="Note 4 4 2 3" xfId="3335"/>
    <cellStyle name="Note 4 4 2 3 2" xfId="3336"/>
    <cellStyle name="Note 4 4 2 4" xfId="3337"/>
    <cellStyle name="Note 4 4 2 4 2" xfId="3338"/>
    <cellStyle name="Note 4 4 2 5" xfId="3339"/>
    <cellStyle name="Note 4 4 3" xfId="3340"/>
    <cellStyle name="Note 4 4 3 2" xfId="3341"/>
    <cellStyle name="Note 4 4 4" xfId="3342"/>
    <cellStyle name="Note 4 4 4 2" xfId="3343"/>
    <cellStyle name="Note 4 4 5" xfId="3344"/>
    <cellStyle name="Note 4 5" xfId="3345"/>
    <cellStyle name="Note 4 5 2" xfId="3346"/>
    <cellStyle name="Note 4 5 2 2" xfId="3347"/>
    <cellStyle name="Note 4 5 2 2 2" xfId="3348"/>
    <cellStyle name="Note 4 5 2 3" xfId="3349"/>
    <cellStyle name="Note 4 5 2 3 2" xfId="3350"/>
    <cellStyle name="Note 4 5 2 4" xfId="3351"/>
    <cellStyle name="Note 4 5 3" xfId="3352"/>
    <cellStyle name="Note 4 5 3 2" xfId="3353"/>
    <cellStyle name="Note 4 5 4" xfId="3354"/>
    <cellStyle name="Note 4 5 4 2" xfId="3355"/>
    <cellStyle name="Note 4 5 5" xfId="3356"/>
    <cellStyle name="Note 4 6" xfId="3357"/>
    <cellStyle name="Note 4 6 2" xfId="3358"/>
    <cellStyle name="Note 4 6 2 2" xfId="3359"/>
    <cellStyle name="Note 4 6 3" xfId="3360"/>
    <cellStyle name="Note 4 6 3 2" xfId="3361"/>
    <cellStyle name="Note 4 6 4" xfId="3362"/>
    <cellStyle name="Note 4 7" xfId="3363"/>
    <cellStyle name="Note 4 7 2" xfId="3364"/>
    <cellStyle name="Note 4 7 2 2" xfId="3365"/>
    <cellStyle name="Note 4 7 3" xfId="3366"/>
    <cellStyle name="Note 4 8" xfId="3367"/>
    <cellStyle name="Note 4 8 2" xfId="3368"/>
    <cellStyle name="Note 4 9" xfId="3369"/>
    <cellStyle name="Note 5" xfId="3370"/>
    <cellStyle name="Note 5 2" xfId="3371"/>
    <cellStyle name="Note 5 2 2" xfId="3372"/>
    <cellStyle name="Note 5 2 2 2" xfId="3373"/>
    <cellStyle name="Note 5 2 2 2 2" xfId="3374"/>
    <cellStyle name="Note 5 2 2 2 2 2" xfId="3375"/>
    <cellStyle name="Note 5 2 2 2 2 2 2" xfId="3376"/>
    <cellStyle name="Note 5 2 2 2 2 3" xfId="3377"/>
    <cellStyle name="Note 5 2 2 2 2 3 2" xfId="3378"/>
    <cellStyle name="Note 5 2 2 2 2 4" xfId="3379"/>
    <cellStyle name="Note 5 2 2 2 3" xfId="3380"/>
    <cellStyle name="Note 5 2 2 2 3 2" xfId="3381"/>
    <cellStyle name="Note 5 2 2 2 4" xfId="3382"/>
    <cellStyle name="Note 5 2 2 2 4 2" xfId="3383"/>
    <cellStyle name="Note 5 2 2 2 5" xfId="3384"/>
    <cellStyle name="Note 5 2 2 3" xfId="3385"/>
    <cellStyle name="Note 5 2 2 3 2" xfId="3386"/>
    <cellStyle name="Note 5 2 2 3 2 2" xfId="3387"/>
    <cellStyle name="Note 5 2 2 3 2 2 2" xfId="3388"/>
    <cellStyle name="Note 5 2 2 3 2 3" xfId="3389"/>
    <cellStyle name="Note 5 2 2 3 2 3 2" xfId="3390"/>
    <cellStyle name="Note 5 2 2 3 2 4" xfId="3391"/>
    <cellStyle name="Note 5 2 2 3 3" xfId="3392"/>
    <cellStyle name="Note 5 2 2 3 3 2" xfId="3393"/>
    <cellStyle name="Note 5 2 2 3 4" xfId="3394"/>
    <cellStyle name="Note 5 2 2 3 4 2" xfId="3395"/>
    <cellStyle name="Note 5 2 2 3 5" xfId="3396"/>
    <cellStyle name="Note 5 2 2 4" xfId="3397"/>
    <cellStyle name="Note 5 2 2 4 2" xfId="3398"/>
    <cellStyle name="Note 5 2 2 4 2 2" xfId="3399"/>
    <cellStyle name="Note 5 2 2 4 3" xfId="3400"/>
    <cellStyle name="Note 5 2 2 4 3 2" xfId="3401"/>
    <cellStyle name="Note 5 2 2 4 4" xfId="3402"/>
    <cellStyle name="Note 5 2 2 5" xfId="3403"/>
    <cellStyle name="Note 5 2 2 5 2" xfId="3404"/>
    <cellStyle name="Note 5 2 2 5 2 2" xfId="3405"/>
    <cellStyle name="Note 5 2 2 5 3" xfId="3406"/>
    <cellStyle name="Note 5 2 2 6" xfId="3407"/>
    <cellStyle name="Note 5 2 2 6 2" xfId="3408"/>
    <cellStyle name="Note 5 2 2 7" xfId="3409"/>
    <cellStyle name="Note 5 2 3" xfId="3410"/>
    <cellStyle name="Note 5 2 3 2" xfId="3411"/>
    <cellStyle name="Note 5 2 3 2 2" xfId="3412"/>
    <cellStyle name="Note 5 2 3 2 2 2" xfId="3413"/>
    <cellStyle name="Note 5 2 3 2 3" xfId="3414"/>
    <cellStyle name="Note 5 2 3 2 3 2" xfId="3415"/>
    <cellStyle name="Note 5 2 3 2 4" xfId="3416"/>
    <cellStyle name="Note 5 2 3 3" xfId="3417"/>
    <cellStyle name="Note 5 2 3 3 2" xfId="3418"/>
    <cellStyle name="Note 5 2 3 4" xfId="3419"/>
    <cellStyle name="Note 5 2 3 4 2" xfId="3420"/>
    <cellStyle name="Note 5 2 3 5" xfId="3421"/>
    <cellStyle name="Note 5 2 4" xfId="3422"/>
    <cellStyle name="Note 5 2 4 2" xfId="3423"/>
    <cellStyle name="Note 5 2 4 2 2" xfId="3424"/>
    <cellStyle name="Note 5 2 4 2 2 2" xfId="3425"/>
    <cellStyle name="Note 5 2 4 2 3" xfId="3426"/>
    <cellStyle name="Note 5 2 4 2 3 2" xfId="3427"/>
    <cellStyle name="Note 5 2 4 2 4" xfId="3428"/>
    <cellStyle name="Note 5 2 4 3" xfId="3429"/>
    <cellStyle name="Note 5 2 4 3 2" xfId="3430"/>
    <cellStyle name="Note 5 2 4 4" xfId="3431"/>
    <cellStyle name="Note 5 2 4 4 2" xfId="3432"/>
    <cellStyle name="Note 5 2 4 5" xfId="3433"/>
    <cellStyle name="Note 5 2 5" xfId="3434"/>
    <cellStyle name="Note 5 2 5 2" xfId="3435"/>
    <cellStyle name="Note 5 2 5 2 2" xfId="3436"/>
    <cellStyle name="Note 5 2 5 3" xfId="3437"/>
    <cellStyle name="Note 5 2 5 3 2" xfId="3438"/>
    <cellStyle name="Note 5 2 5 4" xfId="3439"/>
    <cellStyle name="Note 5 2 6" xfId="3440"/>
    <cellStyle name="Note 5 2 6 2" xfId="3441"/>
    <cellStyle name="Note 5 2 6 2 2" xfId="3442"/>
    <cellStyle name="Note 5 2 6 3" xfId="3443"/>
    <cellStyle name="Note 5 2 7" xfId="3444"/>
    <cellStyle name="Note 5 2 7 2" xfId="3445"/>
    <cellStyle name="Note 5 2 8" xfId="3446"/>
    <cellStyle name="Note 5 3" xfId="3447"/>
    <cellStyle name="Note 5 3 2" xfId="3448"/>
    <cellStyle name="Note 5 3 2 2" xfId="3449"/>
    <cellStyle name="Note 5 3 2 2 2" xfId="3450"/>
    <cellStyle name="Note 5 3 2 3" xfId="3451"/>
    <cellStyle name="Note 5 3 2 3 2" xfId="3452"/>
    <cellStyle name="Note 5 3 2 4" xfId="3453"/>
    <cellStyle name="Note 5 3 3" xfId="3454"/>
    <cellStyle name="Note 5 3 3 2" xfId="3455"/>
    <cellStyle name="Note 5 3 3 2 2" xfId="3456"/>
    <cellStyle name="Note 5 3 3 2 2 2" xfId="3457"/>
    <cellStyle name="Note 5 3 3 2 3" xfId="3458"/>
    <cellStyle name="Note 5 3 3 2 3 2" xfId="3459"/>
    <cellStyle name="Note 5 3 3 2 4" xfId="3460"/>
    <cellStyle name="Note 5 3 3 3" xfId="3461"/>
    <cellStyle name="Note 5 3 3 3 2" xfId="3462"/>
    <cellStyle name="Note 5 3 3 4" xfId="3463"/>
    <cellStyle name="Note 5 3 3 4 2" xfId="3464"/>
    <cellStyle name="Note 5 3 3 5" xfId="3465"/>
    <cellStyle name="Note 5 3 4" xfId="3466"/>
    <cellStyle name="Note 5 3 4 2" xfId="3467"/>
    <cellStyle name="Note 5 3 4 2 2" xfId="3468"/>
    <cellStyle name="Note 5 3 4 2 2 2" xfId="3469"/>
    <cellStyle name="Note 5 3 4 2 3" xfId="3470"/>
    <cellStyle name="Note 5 3 4 2 3 2" xfId="3471"/>
    <cellStyle name="Note 5 3 4 2 4" xfId="3472"/>
    <cellStyle name="Note 5 3 4 3" xfId="3473"/>
    <cellStyle name="Note 5 3 4 3 2" xfId="3474"/>
    <cellStyle name="Note 5 3 4 4" xfId="3475"/>
    <cellStyle name="Note 5 3 4 4 2" xfId="3476"/>
    <cellStyle name="Note 5 3 4 5" xfId="3477"/>
    <cellStyle name="Note 5 3 5" xfId="3478"/>
    <cellStyle name="Note 5 3 5 2" xfId="3479"/>
    <cellStyle name="Note 5 3 5 2 2" xfId="3480"/>
    <cellStyle name="Note 5 3 5 3" xfId="3481"/>
    <cellStyle name="Note 5 3 5 3 2" xfId="3482"/>
    <cellStyle name="Note 5 3 5 4" xfId="3483"/>
    <cellStyle name="Note 5 3 6" xfId="3484"/>
    <cellStyle name="Note 5 3 6 2" xfId="3485"/>
    <cellStyle name="Note 5 3 6 2 2" xfId="3486"/>
    <cellStyle name="Note 5 3 6 3" xfId="3487"/>
    <cellStyle name="Note 5 3 7" xfId="3488"/>
    <cellStyle name="Note 5 3 7 2" xfId="3489"/>
    <cellStyle name="Note 5 3 8" xfId="3490"/>
    <cellStyle name="Note 5 4" xfId="3491"/>
    <cellStyle name="Note 5 4 2" xfId="3492"/>
    <cellStyle name="Note 5 4 2 2" xfId="3493"/>
    <cellStyle name="Note 5 4 2 2 2" xfId="3494"/>
    <cellStyle name="Note 5 4 2 2 2 2" xfId="3495"/>
    <cellStyle name="Note 5 4 2 2 3" xfId="3496"/>
    <cellStyle name="Note 5 4 2 2 3 2" xfId="3497"/>
    <cellStyle name="Note 5 4 2 2 4" xfId="3498"/>
    <cellStyle name="Note 5 4 2 3" xfId="3499"/>
    <cellStyle name="Note 5 4 2 3 2" xfId="3500"/>
    <cellStyle name="Note 5 4 2 4" xfId="3501"/>
    <cellStyle name="Note 5 4 2 4 2" xfId="3502"/>
    <cellStyle name="Note 5 4 2 5" xfId="3503"/>
    <cellStyle name="Note 5 4 3" xfId="3504"/>
    <cellStyle name="Note 5 4 3 2" xfId="3505"/>
    <cellStyle name="Note 5 4 4" xfId="3506"/>
    <cellStyle name="Note 5 4 4 2" xfId="3507"/>
    <cellStyle name="Note 5 4 5" xfId="3508"/>
    <cellStyle name="Note 5 5" xfId="3509"/>
    <cellStyle name="Note 5 5 2" xfId="3510"/>
    <cellStyle name="Note 5 5 2 2" xfId="3511"/>
    <cellStyle name="Note 5 5 2 2 2" xfId="3512"/>
    <cellStyle name="Note 5 5 2 3" xfId="3513"/>
    <cellStyle name="Note 5 5 2 3 2" xfId="3514"/>
    <cellStyle name="Note 5 5 2 4" xfId="3515"/>
    <cellStyle name="Note 5 5 3" xfId="3516"/>
    <cellStyle name="Note 5 5 3 2" xfId="3517"/>
    <cellStyle name="Note 5 5 4" xfId="3518"/>
    <cellStyle name="Note 5 5 4 2" xfId="3519"/>
    <cellStyle name="Note 5 5 5" xfId="3520"/>
    <cellStyle name="Note 5 6" xfId="3521"/>
    <cellStyle name="Note 5 6 2" xfId="3522"/>
    <cellStyle name="Note 5 6 2 2" xfId="3523"/>
    <cellStyle name="Note 5 6 3" xfId="3524"/>
    <cellStyle name="Note 5 6 3 2" xfId="3525"/>
    <cellStyle name="Note 5 6 4" xfId="3526"/>
    <cellStyle name="Note 5 7" xfId="3527"/>
    <cellStyle name="Note 5 7 2" xfId="3528"/>
    <cellStyle name="Note 5 7 2 2" xfId="3529"/>
    <cellStyle name="Note 5 7 3" xfId="3530"/>
    <cellStyle name="Note 5 8" xfId="3531"/>
    <cellStyle name="Note 5 8 2" xfId="3532"/>
    <cellStyle name="Note 5 9" xfId="3533"/>
    <cellStyle name="Note 6" xfId="3534"/>
    <cellStyle name="Note 6 2" xfId="3535"/>
    <cellStyle name="Note 6 2 2" xfId="3536"/>
    <cellStyle name="Note 6 2 2 2" xfId="3537"/>
    <cellStyle name="Note 6 2 2 2 2" xfId="3538"/>
    <cellStyle name="Note 6 2 2 2 2 2" xfId="3539"/>
    <cellStyle name="Note 6 2 2 2 2 2 2" xfId="3540"/>
    <cellStyle name="Note 6 2 2 2 2 3" xfId="3541"/>
    <cellStyle name="Note 6 2 2 2 2 3 2" xfId="3542"/>
    <cellStyle name="Note 6 2 2 2 2 4" xfId="3543"/>
    <cellStyle name="Note 6 2 2 2 3" xfId="3544"/>
    <cellStyle name="Note 6 2 2 2 3 2" xfId="3545"/>
    <cellStyle name="Note 6 2 2 2 4" xfId="3546"/>
    <cellStyle name="Note 6 2 2 2 4 2" xfId="3547"/>
    <cellStyle name="Note 6 2 2 2 5" xfId="3548"/>
    <cellStyle name="Note 6 2 2 3" xfId="3549"/>
    <cellStyle name="Note 6 2 2 3 2" xfId="3550"/>
    <cellStyle name="Note 6 2 2 3 2 2" xfId="3551"/>
    <cellStyle name="Note 6 2 2 3 2 2 2" xfId="3552"/>
    <cellStyle name="Note 6 2 2 3 2 3" xfId="3553"/>
    <cellStyle name="Note 6 2 2 3 2 3 2" xfId="3554"/>
    <cellStyle name="Note 6 2 2 3 2 4" xfId="3555"/>
    <cellStyle name="Note 6 2 2 3 3" xfId="3556"/>
    <cellStyle name="Note 6 2 2 3 3 2" xfId="3557"/>
    <cellStyle name="Note 6 2 2 3 4" xfId="3558"/>
    <cellStyle name="Note 6 2 2 3 4 2" xfId="3559"/>
    <cellStyle name="Note 6 2 2 3 5" xfId="3560"/>
    <cellStyle name="Note 6 2 2 4" xfId="3561"/>
    <cellStyle name="Note 6 2 2 4 2" xfId="3562"/>
    <cellStyle name="Note 6 2 2 4 2 2" xfId="3563"/>
    <cellStyle name="Note 6 2 2 4 3" xfId="3564"/>
    <cellStyle name="Note 6 2 2 4 3 2" xfId="3565"/>
    <cellStyle name="Note 6 2 2 4 4" xfId="3566"/>
    <cellStyle name="Note 6 2 2 5" xfId="3567"/>
    <cellStyle name="Note 6 2 2 5 2" xfId="3568"/>
    <cellStyle name="Note 6 2 2 5 2 2" xfId="3569"/>
    <cellStyle name="Note 6 2 2 5 3" xfId="3570"/>
    <cellStyle name="Note 6 2 2 6" xfId="3571"/>
    <cellStyle name="Note 6 2 2 6 2" xfId="3572"/>
    <cellStyle name="Note 6 2 2 7" xfId="3573"/>
    <cellStyle name="Note 6 2 3" xfId="3574"/>
    <cellStyle name="Note 6 2 3 2" xfId="3575"/>
    <cellStyle name="Note 6 2 3 2 2" xfId="3576"/>
    <cellStyle name="Note 6 2 3 2 2 2" xfId="3577"/>
    <cellStyle name="Note 6 2 3 2 3" xfId="3578"/>
    <cellStyle name="Note 6 2 3 2 3 2" xfId="3579"/>
    <cellStyle name="Note 6 2 3 2 4" xfId="3580"/>
    <cellStyle name="Note 6 2 3 3" xfId="3581"/>
    <cellStyle name="Note 6 2 3 3 2" xfId="3582"/>
    <cellStyle name="Note 6 2 3 4" xfId="3583"/>
    <cellStyle name="Note 6 2 3 4 2" xfId="3584"/>
    <cellStyle name="Note 6 2 3 5" xfId="3585"/>
    <cellStyle name="Note 6 2 4" xfId="3586"/>
    <cellStyle name="Note 6 2 4 2" xfId="3587"/>
    <cellStyle name="Note 6 2 4 2 2" xfId="3588"/>
    <cellStyle name="Note 6 2 4 2 2 2" xfId="3589"/>
    <cellStyle name="Note 6 2 4 2 3" xfId="3590"/>
    <cellStyle name="Note 6 2 4 2 3 2" xfId="3591"/>
    <cellStyle name="Note 6 2 4 2 4" xfId="3592"/>
    <cellStyle name="Note 6 2 4 3" xfId="3593"/>
    <cellStyle name="Note 6 2 4 3 2" xfId="3594"/>
    <cellStyle name="Note 6 2 4 4" xfId="3595"/>
    <cellStyle name="Note 6 2 4 4 2" xfId="3596"/>
    <cellStyle name="Note 6 2 4 5" xfId="3597"/>
    <cellStyle name="Note 6 2 5" xfId="3598"/>
    <cellStyle name="Note 6 2 5 2" xfId="3599"/>
    <cellStyle name="Note 6 2 5 2 2" xfId="3600"/>
    <cellStyle name="Note 6 2 5 3" xfId="3601"/>
    <cellStyle name="Note 6 2 5 3 2" xfId="3602"/>
    <cellStyle name="Note 6 2 5 4" xfId="3603"/>
    <cellStyle name="Note 6 2 6" xfId="3604"/>
    <cellStyle name="Note 6 2 6 2" xfId="3605"/>
    <cellStyle name="Note 6 2 6 2 2" xfId="3606"/>
    <cellStyle name="Note 6 2 6 3" xfId="3607"/>
    <cellStyle name="Note 6 2 7" xfId="3608"/>
    <cellStyle name="Note 6 2 7 2" xfId="3609"/>
    <cellStyle name="Note 6 2 8" xfId="3610"/>
    <cellStyle name="Note 6 3" xfId="3611"/>
    <cellStyle name="Note 6 3 2" xfId="3612"/>
    <cellStyle name="Note 6 3 2 2" xfId="3613"/>
    <cellStyle name="Note 6 3 2 2 2" xfId="3614"/>
    <cellStyle name="Note 6 3 2 3" xfId="3615"/>
    <cellStyle name="Note 6 3 2 3 2" xfId="3616"/>
    <cellStyle name="Note 6 3 2 4" xfId="3617"/>
    <cellStyle name="Note 6 3 3" xfId="3618"/>
    <cellStyle name="Note 6 3 3 2" xfId="3619"/>
    <cellStyle name="Note 6 3 3 2 2" xfId="3620"/>
    <cellStyle name="Note 6 3 3 2 2 2" xfId="3621"/>
    <cellStyle name="Note 6 3 3 2 3" xfId="3622"/>
    <cellStyle name="Note 6 3 3 2 3 2" xfId="3623"/>
    <cellStyle name="Note 6 3 3 2 4" xfId="3624"/>
    <cellStyle name="Note 6 3 3 3" xfId="3625"/>
    <cellStyle name="Note 6 3 3 3 2" xfId="3626"/>
    <cellStyle name="Note 6 3 3 4" xfId="3627"/>
    <cellStyle name="Note 6 3 3 4 2" xfId="3628"/>
    <cellStyle name="Note 6 3 3 5" xfId="3629"/>
    <cellStyle name="Note 6 3 4" xfId="3630"/>
    <cellStyle name="Note 6 3 4 2" xfId="3631"/>
    <cellStyle name="Note 6 3 4 2 2" xfId="3632"/>
    <cellStyle name="Note 6 3 4 2 2 2" xfId="3633"/>
    <cellStyle name="Note 6 3 4 2 3" xfId="3634"/>
    <cellStyle name="Note 6 3 4 2 3 2" xfId="3635"/>
    <cellStyle name="Note 6 3 4 2 4" xfId="3636"/>
    <cellStyle name="Note 6 3 4 3" xfId="3637"/>
    <cellStyle name="Note 6 3 4 3 2" xfId="3638"/>
    <cellStyle name="Note 6 3 4 4" xfId="3639"/>
    <cellStyle name="Note 6 3 4 4 2" xfId="3640"/>
    <cellStyle name="Note 6 3 4 5" xfId="3641"/>
    <cellStyle name="Note 6 3 5" xfId="3642"/>
    <cellStyle name="Note 6 3 5 2" xfId="3643"/>
    <cellStyle name="Note 6 3 5 2 2" xfId="3644"/>
    <cellStyle name="Note 6 3 5 3" xfId="3645"/>
    <cellStyle name="Note 6 3 5 3 2" xfId="3646"/>
    <cellStyle name="Note 6 3 5 4" xfId="3647"/>
    <cellStyle name="Note 6 3 6" xfId="3648"/>
    <cellStyle name="Note 6 3 6 2" xfId="3649"/>
    <cellStyle name="Note 6 3 6 2 2" xfId="3650"/>
    <cellStyle name="Note 6 3 6 3" xfId="3651"/>
    <cellStyle name="Note 6 3 7" xfId="3652"/>
    <cellStyle name="Note 6 3 7 2" xfId="3653"/>
    <cellStyle name="Note 6 3 8" xfId="3654"/>
    <cellStyle name="Note 6 4" xfId="3655"/>
    <cellStyle name="Note 6 4 2" xfId="3656"/>
    <cellStyle name="Note 6 4 2 2" xfId="3657"/>
    <cellStyle name="Note 6 4 2 2 2" xfId="3658"/>
    <cellStyle name="Note 6 4 2 2 2 2" xfId="3659"/>
    <cellStyle name="Note 6 4 2 2 3" xfId="3660"/>
    <cellStyle name="Note 6 4 2 2 3 2" xfId="3661"/>
    <cellStyle name="Note 6 4 2 2 4" xfId="3662"/>
    <cellStyle name="Note 6 4 2 3" xfId="3663"/>
    <cellStyle name="Note 6 4 2 3 2" xfId="3664"/>
    <cellStyle name="Note 6 4 2 4" xfId="3665"/>
    <cellStyle name="Note 6 4 2 4 2" xfId="3666"/>
    <cellStyle name="Note 6 4 2 5" xfId="3667"/>
    <cellStyle name="Note 6 4 3" xfId="3668"/>
    <cellStyle name="Note 6 4 3 2" xfId="3669"/>
    <cellStyle name="Note 6 4 4" xfId="3670"/>
    <cellStyle name="Note 6 4 4 2" xfId="3671"/>
    <cellStyle name="Note 6 4 5" xfId="3672"/>
    <cellStyle name="Note 6 5" xfId="3673"/>
    <cellStyle name="Note 6 5 2" xfId="3674"/>
    <cellStyle name="Note 6 5 2 2" xfId="3675"/>
    <cellStyle name="Note 6 5 2 2 2" xfId="3676"/>
    <cellStyle name="Note 6 5 2 3" xfId="3677"/>
    <cellStyle name="Note 6 5 2 3 2" xfId="3678"/>
    <cellStyle name="Note 6 5 2 4" xfId="3679"/>
    <cellStyle name="Note 6 5 3" xfId="3680"/>
    <cellStyle name="Note 6 5 3 2" xfId="3681"/>
    <cellStyle name="Note 6 5 4" xfId="3682"/>
    <cellStyle name="Note 6 5 4 2" xfId="3683"/>
    <cellStyle name="Note 6 5 5" xfId="3684"/>
    <cellStyle name="Note 6 6" xfId="3685"/>
    <cellStyle name="Note 6 6 2" xfId="3686"/>
    <cellStyle name="Note 6 6 2 2" xfId="3687"/>
    <cellStyle name="Note 6 6 3" xfId="3688"/>
    <cellStyle name="Note 6 6 3 2" xfId="3689"/>
    <cellStyle name="Note 6 6 4" xfId="3690"/>
    <cellStyle name="Note 6 7" xfId="3691"/>
    <cellStyle name="Note 6 7 2" xfId="3692"/>
    <cellStyle name="Note 6 7 2 2" xfId="3693"/>
    <cellStyle name="Note 6 7 3" xfId="3694"/>
    <cellStyle name="Note 6 8" xfId="3695"/>
    <cellStyle name="Note 6 8 2" xfId="3696"/>
    <cellStyle name="Note 6 9" xfId="3697"/>
    <cellStyle name="Note 7" xfId="3698"/>
    <cellStyle name="Note 8" xfId="3699"/>
    <cellStyle name="Note 8 2" xfId="3700"/>
    <cellStyle name="Note 8 2 2" xfId="3701"/>
    <cellStyle name="Note 8 2 2 2" xfId="3702"/>
    <cellStyle name="Note 8 2 2 2 2" xfId="3703"/>
    <cellStyle name="Note 8 2 2 3" xfId="3704"/>
    <cellStyle name="Note 8 2 2 3 2" xfId="3705"/>
    <cellStyle name="Note 8 2 2 4" xfId="3706"/>
    <cellStyle name="Note 8 2 3" xfId="3707"/>
    <cellStyle name="Note 8 2 3 2" xfId="3708"/>
    <cellStyle name="Note 8 2 3 2 2" xfId="3709"/>
    <cellStyle name="Note 8 2 3 2 2 2" xfId="3710"/>
    <cellStyle name="Note 8 2 3 2 3" xfId="3711"/>
    <cellStyle name="Note 8 2 3 2 3 2" xfId="3712"/>
    <cellStyle name="Note 8 2 3 2 4" xfId="3713"/>
    <cellStyle name="Note 8 2 3 3" xfId="3714"/>
    <cellStyle name="Note 8 2 3 3 2" xfId="3715"/>
    <cellStyle name="Note 8 2 3 4" xfId="3716"/>
    <cellStyle name="Note 8 2 3 4 2" xfId="3717"/>
    <cellStyle name="Note 8 2 3 5" xfId="3718"/>
    <cellStyle name="Note 8 2 4" xfId="3719"/>
    <cellStyle name="Note 8 2 4 2" xfId="3720"/>
    <cellStyle name="Note 8 2 4 2 2" xfId="3721"/>
    <cellStyle name="Note 8 2 4 2 2 2" xfId="3722"/>
    <cellStyle name="Note 8 2 4 2 3" xfId="3723"/>
    <cellStyle name="Note 8 2 4 2 3 2" xfId="3724"/>
    <cellStyle name="Note 8 2 4 2 4" xfId="3725"/>
    <cellStyle name="Note 8 2 4 3" xfId="3726"/>
    <cellStyle name="Note 8 2 4 3 2" xfId="3727"/>
    <cellStyle name="Note 8 2 4 4" xfId="3728"/>
    <cellStyle name="Note 8 2 4 4 2" xfId="3729"/>
    <cellStyle name="Note 8 2 4 5" xfId="3730"/>
    <cellStyle name="Note 8 2 5" xfId="3731"/>
    <cellStyle name="Note 8 2 5 2" xfId="3732"/>
    <cellStyle name="Note 8 2 5 2 2" xfId="3733"/>
    <cellStyle name="Note 8 2 5 3" xfId="3734"/>
    <cellStyle name="Note 8 2 5 3 2" xfId="3735"/>
    <cellStyle name="Note 8 2 5 4" xfId="3736"/>
    <cellStyle name="Note 8 2 6" xfId="3737"/>
    <cellStyle name="Note 8 2 6 2" xfId="3738"/>
    <cellStyle name="Note 8 2 6 2 2" xfId="3739"/>
    <cellStyle name="Note 8 2 6 3" xfId="3740"/>
    <cellStyle name="Note 8 2 7" xfId="3741"/>
    <cellStyle name="Note 8 2 7 2" xfId="3742"/>
    <cellStyle name="Note 8 2 8" xfId="3743"/>
    <cellStyle name="Note 8 3" xfId="3744"/>
    <cellStyle name="Note 8 3 2" xfId="3745"/>
    <cellStyle name="Note 8 3 2 2" xfId="3746"/>
    <cellStyle name="Note 8 3 2 2 2" xfId="3747"/>
    <cellStyle name="Note 8 3 2 2 2 2" xfId="3748"/>
    <cellStyle name="Note 8 3 2 2 3" xfId="3749"/>
    <cellStyle name="Note 8 3 2 2 3 2" xfId="3750"/>
    <cellStyle name="Note 8 3 2 2 4" xfId="3751"/>
    <cellStyle name="Note 8 3 2 3" xfId="3752"/>
    <cellStyle name="Note 8 3 2 3 2" xfId="3753"/>
    <cellStyle name="Note 8 3 2 4" xfId="3754"/>
    <cellStyle name="Note 8 3 2 4 2" xfId="3755"/>
    <cellStyle name="Note 8 3 2 5" xfId="3756"/>
    <cellStyle name="Note 8 3 3" xfId="3757"/>
    <cellStyle name="Note 8 3 3 2" xfId="3758"/>
    <cellStyle name="Note 8 3 3 2 2" xfId="3759"/>
    <cellStyle name="Note 8 3 3 2 2 2" xfId="3760"/>
    <cellStyle name="Note 8 3 3 2 3" xfId="3761"/>
    <cellStyle name="Note 8 3 3 2 3 2" xfId="3762"/>
    <cellStyle name="Note 8 3 3 2 4" xfId="3763"/>
    <cellStyle name="Note 8 3 3 3" xfId="3764"/>
    <cellStyle name="Note 8 3 3 3 2" xfId="3765"/>
    <cellStyle name="Note 8 3 3 4" xfId="3766"/>
    <cellStyle name="Note 8 3 3 4 2" xfId="3767"/>
    <cellStyle name="Note 8 3 3 5" xfId="3768"/>
    <cellStyle name="Note 8 3 4" xfId="3769"/>
    <cellStyle name="Note 8 3 4 2" xfId="3770"/>
    <cellStyle name="Note 8 3 4 2 2" xfId="3771"/>
    <cellStyle name="Note 8 3 4 3" xfId="3772"/>
    <cellStyle name="Note 8 3 4 3 2" xfId="3773"/>
    <cellStyle name="Note 8 3 4 4" xfId="3774"/>
    <cellStyle name="Note 8 3 5" xfId="3775"/>
    <cellStyle name="Note 8 3 5 2" xfId="3776"/>
    <cellStyle name="Note 8 3 5 2 2" xfId="3777"/>
    <cellStyle name="Note 8 3 5 3" xfId="3778"/>
    <cellStyle name="Note 8 3 6" xfId="3779"/>
    <cellStyle name="Note 8 3 6 2" xfId="3780"/>
    <cellStyle name="Note 8 3 7" xfId="3781"/>
    <cellStyle name="Note 8 4" xfId="3782"/>
    <cellStyle name="Note 8 4 2" xfId="3783"/>
    <cellStyle name="Note 8 4 2 2" xfId="3784"/>
    <cellStyle name="Note 8 4 2 2 2" xfId="3785"/>
    <cellStyle name="Note 8 4 2 3" xfId="3786"/>
    <cellStyle name="Note 8 4 2 3 2" xfId="3787"/>
    <cellStyle name="Note 8 4 2 4" xfId="3788"/>
    <cellStyle name="Note 8 4 3" xfId="3789"/>
    <cellStyle name="Note 8 4 3 2" xfId="3790"/>
    <cellStyle name="Note 8 4 4" xfId="3791"/>
    <cellStyle name="Note 8 4 4 2" xfId="3792"/>
    <cellStyle name="Note 8 4 5" xfId="3793"/>
    <cellStyle name="Note 8 5" xfId="3794"/>
    <cellStyle name="Note 8 5 2" xfId="3795"/>
    <cellStyle name="Note 8 5 2 2" xfId="3796"/>
    <cellStyle name="Note 8 5 2 2 2" xfId="3797"/>
    <cellStyle name="Note 8 5 2 3" xfId="3798"/>
    <cellStyle name="Note 8 5 2 3 2" xfId="3799"/>
    <cellStyle name="Note 8 5 2 4" xfId="3800"/>
    <cellStyle name="Note 8 5 3" xfId="3801"/>
    <cellStyle name="Note 8 5 3 2" xfId="3802"/>
    <cellStyle name="Note 8 5 4" xfId="3803"/>
    <cellStyle name="Note 8 5 4 2" xfId="3804"/>
    <cellStyle name="Note 8 5 5" xfId="3805"/>
    <cellStyle name="Note 8 6" xfId="3806"/>
    <cellStyle name="Note 8 6 2" xfId="3807"/>
    <cellStyle name="Note 8 6 2 2" xfId="3808"/>
    <cellStyle name="Note 8 6 3" xfId="3809"/>
    <cellStyle name="Note 8 6 3 2" xfId="3810"/>
    <cellStyle name="Note 8 6 4" xfId="3811"/>
    <cellStyle name="Note 8 7" xfId="3812"/>
    <cellStyle name="Note 8 7 2" xfId="3813"/>
    <cellStyle name="Note 8 7 2 2" xfId="3814"/>
    <cellStyle name="Note 8 7 3" xfId="3815"/>
    <cellStyle name="Note 8 8" xfId="3816"/>
    <cellStyle name="Note 8 8 2" xfId="3817"/>
    <cellStyle name="Note 8 9" xfId="3818"/>
    <cellStyle name="Note 9" xfId="3819"/>
    <cellStyle name="Note 9 2" xfId="3820"/>
    <cellStyle name="Note 9 2 2" xfId="3821"/>
    <cellStyle name="Note 9 2 2 2" xfId="3822"/>
    <cellStyle name="Note 9 2 2 2 2" xfId="3823"/>
    <cellStyle name="Note 9 2 2 3" xfId="3824"/>
    <cellStyle name="Note 9 2 2 3 2" xfId="3825"/>
    <cellStyle name="Note 9 2 2 4" xfId="3826"/>
    <cellStyle name="Note 9 2 3" xfId="3827"/>
    <cellStyle name="Note 9 2 3 2" xfId="3828"/>
    <cellStyle name="Note 9 2 4" xfId="3829"/>
    <cellStyle name="Note 9 2 4 2" xfId="3830"/>
    <cellStyle name="Note 9 2 5" xfId="3831"/>
    <cellStyle name="Note 9 3" xfId="3832"/>
    <cellStyle name="Note 9 3 2" xfId="3833"/>
    <cellStyle name="Note 9 3 2 2" xfId="3834"/>
    <cellStyle name="Note 9 3 3" xfId="3835"/>
    <cellStyle name="Note 9 3 3 2" xfId="3836"/>
    <cellStyle name="Note 9 3 4" xfId="3837"/>
    <cellStyle name="Note 9 4" xfId="3838"/>
    <cellStyle name="Note 9 4 2" xfId="3839"/>
    <cellStyle name="Note 9 4 2 2" xfId="3840"/>
    <cellStyle name="Note 9 4 3" xfId="3841"/>
    <cellStyle name="Note 9 5" xfId="3842"/>
    <cellStyle name="Note 9 5 2" xfId="3843"/>
    <cellStyle name="Note 9 6" xfId="3844"/>
    <cellStyle name="Output 10" xfId="3845"/>
    <cellStyle name="Output 10 2" xfId="3846"/>
    <cellStyle name="Output 10 2 2" xfId="3847"/>
    <cellStyle name="Output 10 3" xfId="3848"/>
    <cellStyle name="Output 11" xfId="3849"/>
    <cellStyle name="Output 11 2" xfId="3850"/>
    <cellStyle name="Output 11 2 2" xfId="3851"/>
    <cellStyle name="Output 11 3" xfId="3852"/>
    <cellStyle name="Output 11 3 2" xfId="3853"/>
    <cellStyle name="Output 11 4" xfId="3854"/>
    <cellStyle name="Output 2" xfId="279"/>
    <cellStyle name="Output 2 2" xfId="280"/>
    <cellStyle name="Output 2 2 2" xfId="3856"/>
    <cellStyle name="Output 2 2 2 2" xfId="3857"/>
    <cellStyle name="Output 2 2 2 2 2" xfId="3858"/>
    <cellStyle name="Output 2 2 2 2 2 2" xfId="3859"/>
    <cellStyle name="Output 2 2 2 2 2 2 2" xfId="3860"/>
    <cellStyle name="Output 2 2 2 2 2 3" xfId="3861"/>
    <cellStyle name="Output 2 2 2 2 3" xfId="3862"/>
    <cellStyle name="Output 2 2 2 2 3 2" xfId="3863"/>
    <cellStyle name="Output 2 2 2 2 4" xfId="3864"/>
    <cellStyle name="Output 2 2 2 3" xfId="3865"/>
    <cellStyle name="Output 2 2 2 3 2" xfId="3866"/>
    <cellStyle name="Output 2 2 2 3 2 2" xfId="3867"/>
    <cellStyle name="Output 2 2 2 3 3" xfId="3868"/>
    <cellStyle name="Output 2 2 2 4" xfId="3869"/>
    <cellStyle name="Output 2 2 2 4 2" xfId="3870"/>
    <cellStyle name="Output 2 2 2 4 2 2" xfId="3871"/>
    <cellStyle name="Output 2 2 2 4 3" xfId="3872"/>
    <cellStyle name="Output 2 2 2 5" xfId="3873"/>
    <cellStyle name="Output 2 2 2 5 2" xfId="3874"/>
    <cellStyle name="Output 2 2 2 6" xfId="3875"/>
    <cellStyle name="Output 2 2 3" xfId="3876"/>
    <cellStyle name="Output 2 2 3 2" xfId="3877"/>
    <cellStyle name="Output 2 2 3 2 2" xfId="3878"/>
    <cellStyle name="Output 2 2 3 2 2 2" xfId="3879"/>
    <cellStyle name="Output 2 2 3 2 3" xfId="3880"/>
    <cellStyle name="Output 2 2 3 3" xfId="3881"/>
    <cellStyle name="Output 2 2 3 3 2" xfId="3882"/>
    <cellStyle name="Output 2 2 3 4" xfId="3883"/>
    <cellStyle name="Output 2 2 4" xfId="3884"/>
    <cellStyle name="Output 2 2 4 2" xfId="3885"/>
    <cellStyle name="Output 2 2 4 2 2" xfId="3886"/>
    <cellStyle name="Output 2 2 4 3" xfId="3887"/>
    <cellStyle name="Output 2 2 5" xfId="3888"/>
    <cellStyle name="Output 2 2 5 2" xfId="3889"/>
    <cellStyle name="Output 2 2 5 2 2" xfId="3890"/>
    <cellStyle name="Output 2 2 5 3" xfId="3891"/>
    <cellStyle name="Output 2 2 6" xfId="3892"/>
    <cellStyle name="Output 2 2 6 2" xfId="3893"/>
    <cellStyle name="Output 2 2 7" xfId="3855"/>
    <cellStyle name="Output 2 2 8" xfId="6687"/>
    <cellStyle name="Output 2 3" xfId="3894"/>
    <cellStyle name="Output 2 3 2" xfId="3895"/>
    <cellStyle name="Output 2 3 2 2" xfId="3896"/>
    <cellStyle name="Output 2 3 2 2 2" xfId="3897"/>
    <cellStyle name="Output 2 3 2 2 2 2" xfId="3898"/>
    <cellStyle name="Output 2 3 2 2 3" xfId="3899"/>
    <cellStyle name="Output 2 3 2 3" xfId="3900"/>
    <cellStyle name="Output 2 3 2 3 2" xfId="3901"/>
    <cellStyle name="Output 2 3 2 4" xfId="3902"/>
    <cellStyle name="Output 2 3 3" xfId="3903"/>
    <cellStyle name="Output 2 3 3 2" xfId="3904"/>
    <cellStyle name="Output 2 3 3 2 2" xfId="3905"/>
    <cellStyle name="Output 2 3 3 3" xfId="3906"/>
    <cellStyle name="Output 2 3 4" xfId="3907"/>
    <cellStyle name="Output 2 3 4 2" xfId="3908"/>
    <cellStyle name="Output 2 3 4 2 2" xfId="3909"/>
    <cellStyle name="Output 2 3 4 3" xfId="3910"/>
    <cellStyle name="Output 2 3 5" xfId="3911"/>
    <cellStyle name="Output 2 3 6" xfId="3912"/>
    <cellStyle name="Output 2 3 6 2" xfId="3913"/>
    <cellStyle name="Output 2 3 7" xfId="3914"/>
    <cellStyle name="Output 2 4" xfId="3915"/>
    <cellStyle name="Output 2 4 2" xfId="3916"/>
    <cellStyle name="Output 2 4 2 2" xfId="3917"/>
    <cellStyle name="Output 2 4 2 2 2" xfId="3918"/>
    <cellStyle name="Output 2 4 2 3" xfId="3919"/>
    <cellStyle name="Output 2 4 3" xfId="3920"/>
    <cellStyle name="Output 2 4 3 2" xfId="3921"/>
    <cellStyle name="Output 2 4 4" xfId="3922"/>
    <cellStyle name="Output 2 5" xfId="3923"/>
    <cellStyle name="Output 2 5 2" xfId="3924"/>
    <cellStyle name="Output 2 5 2 2" xfId="3925"/>
    <cellStyle name="Output 2 5 2 2 2" xfId="3926"/>
    <cellStyle name="Output 2 5 2 3" xfId="3927"/>
    <cellStyle name="Output 2 5 3" xfId="3928"/>
    <cellStyle name="Output 2 5 3 2" xfId="3929"/>
    <cellStyle name="Output 2 5 4" xfId="3930"/>
    <cellStyle name="Output 2 6" xfId="3931"/>
    <cellStyle name="Output 2 6 2" xfId="3932"/>
    <cellStyle name="Output 2 6 2 2" xfId="3933"/>
    <cellStyle name="Output 2 6 3" xfId="3934"/>
    <cellStyle name="Output 2 7" xfId="3935"/>
    <cellStyle name="Output 2 7 2" xfId="3936"/>
    <cellStyle name="Output 2 7 2 2" xfId="3937"/>
    <cellStyle name="Output 2 7 3" xfId="3938"/>
    <cellStyle name="Output 2 8" xfId="3939"/>
    <cellStyle name="Output 2 8 2" xfId="3940"/>
    <cellStyle name="Output 2 9" xfId="379"/>
    <cellStyle name="Output 3" xfId="3941"/>
    <cellStyle name="Output 3 2" xfId="3942"/>
    <cellStyle name="Output 3 2 2" xfId="3943"/>
    <cellStyle name="Output 3 2 2 2" xfId="3944"/>
    <cellStyle name="Output 3 2 2 2 2" xfId="3945"/>
    <cellStyle name="Output 3 2 2 2 2 2" xfId="3946"/>
    <cellStyle name="Output 3 2 2 2 2 2 2" xfId="3947"/>
    <cellStyle name="Output 3 2 2 2 2 3" xfId="3948"/>
    <cellStyle name="Output 3 2 2 2 3" xfId="3949"/>
    <cellStyle name="Output 3 2 2 2 3 2" xfId="3950"/>
    <cellStyle name="Output 3 2 2 2 4" xfId="3951"/>
    <cellStyle name="Output 3 2 2 3" xfId="3952"/>
    <cellStyle name="Output 3 2 2 3 2" xfId="3953"/>
    <cellStyle name="Output 3 2 2 3 2 2" xfId="3954"/>
    <cellStyle name="Output 3 2 2 3 3" xfId="3955"/>
    <cellStyle name="Output 3 2 2 4" xfId="3956"/>
    <cellStyle name="Output 3 2 2 4 2" xfId="3957"/>
    <cellStyle name="Output 3 2 2 4 2 2" xfId="3958"/>
    <cellStyle name="Output 3 2 2 4 3" xfId="3959"/>
    <cellStyle name="Output 3 2 2 5" xfId="3960"/>
    <cellStyle name="Output 3 2 2 5 2" xfId="3961"/>
    <cellStyle name="Output 3 2 2 6" xfId="3962"/>
    <cellStyle name="Output 3 2 3" xfId="3963"/>
    <cellStyle name="Output 3 2 3 2" xfId="3964"/>
    <cellStyle name="Output 3 2 3 2 2" xfId="3965"/>
    <cellStyle name="Output 3 2 3 2 2 2" xfId="3966"/>
    <cellStyle name="Output 3 2 3 2 3" xfId="3967"/>
    <cellStyle name="Output 3 2 3 3" xfId="3968"/>
    <cellStyle name="Output 3 2 3 3 2" xfId="3969"/>
    <cellStyle name="Output 3 2 3 4" xfId="3970"/>
    <cellStyle name="Output 3 2 4" xfId="3971"/>
    <cellStyle name="Output 3 2 4 2" xfId="3972"/>
    <cellStyle name="Output 3 2 4 2 2" xfId="3973"/>
    <cellStyle name="Output 3 2 4 3" xfId="3974"/>
    <cellStyle name="Output 3 2 5" xfId="3975"/>
    <cellStyle name="Output 3 2 5 2" xfId="3976"/>
    <cellStyle name="Output 3 2 5 2 2" xfId="3977"/>
    <cellStyle name="Output 3 2 5 3" xfId="3978"/>
    <cellStyle name="Output 3 2 6" xfId="3979"/>
    <cellStyle name="Output 3 2 6 2" xfId="3980"/>
    <cellStyle name="Output 3 2 7" xfId="3981"/>
    <cellStyle name="Output 3 3" xfId="3982"/>
    <cellStyle name="Output 3 3 2" xfId="3983"/>
    <cellStyle name="Output 3 3 2 2" xfId="3984"/>
    <cellStyle name="Output 3 3 2 2 2" xfId="3985"/>
    <cellStyle name="Output 3 3 2 2 2 2" xfId="3986"/>
    <cellStyle name="Output 3 3 2 2 3" xfId="3987"/>
    <cellStyle name="Output 3 3 2 3" xfId="3988"/>
    <cellStyle name="Output 3 3 2 3 2" xfId="3989"/>
    <cellStyle name="Output 3 3 2 4" xfId="3990"/>
    <cellStyle name="Output 3 3 3" xfId="3991"/>
    <cellStyle name="Output 3 3 3 2" xfId="3992"/>
    <cellStyle name="Output 3 3 3 2 2" xfId="3993"/>
    <cellStyle name="Output 3 3 3 3" xfId="3994"/>
    <cellStyle name="Output 3 3 4" xfId="3995"/>
    <cellStyle name="Output 3 3 4 2" xfId="3996"/>
    <cellStyle name="Output 3 3 4 2 2" xfId="3997"/>
    <cellStyle name="Output 3 3 4 3" xfId="3998"/>
    <cellStyle name="Output 3 3 5" xfId="3999"/>
    <cellStyle name="Output 3 3 5 2" xfId="4000"/>
    <cellStyle name="Output 3 3 6" xfId="4001"/>
    <cellStyle name="Output 3 4" xfId="4002"/>
    <cellStyle name="Output 3 4 2" xfId="4003"/>
    <cellStyle name="Output 3 4 2 2" xfId="4004"/>
    <cellStyle name="Output 3 4 2 2 2" xfId="4005"/>
    <cellStyle name="Output 3 4 2 3" xfId="4006"/>
    <cellStyle name="Output 3 4 3" xfId="4007"/>
    <cellStyle name="Output 3 4 3 2" xfId="4008"/>
    <cellStyle name="Output 3 4 4" xfId="4009"/>
    <cellStyle name="Output 3 5" xfId="4010"/>
    <cellStyle name="Output 3 5 2" xfId="4011"/>
    <cellStyle name="Output 3 5 2 2" xfId="4012"/>
    <cellStyle name="Output 3 5 2 2 2" xfId="4013"/>
    <cellStyle name="Output 3 5 2 3" xfId="4014"/>
    <cellStyle name="Output 3 5 3" xfId="4015"/>
    <cellStyle name="Output 3 5 3 2" xfId="4016"/>
    <cellStyle name="Output 3 5 4" xfId="4017"/>
    <cellStyle name="Output 3 6" xfId="4018"/>
    <cellStyle name="Output 3 6 2" xfId="4019"/>
    <cellStyle name="Output 3 6 2 2" xfId="4020"/>
    <cellStyle name="Output 3 6 3" xfId="4021"/>
    <cellStyle name="Output 3 7" xfId="4022"/>
    <cellStyle name="Output 3 7 2" xfId="4023"/>
    <cellStyle name="Output 3 7 2 2" xfId="4024"/>
    <cellStyle name="Output 3 7 3" xfId="4025"/>
    <cellStyle name="Output 3 8" xfId="4026"/>
    <cellStyle name="Output 3 8 2" xfId="4027"/>
    <cellStyle name="Output 4" xfId="4028"/>
    <cellStyle name="Output 4 2" xfId="4029"/>
    <cellStyle name="Output 4 2 2" xfId="4030"/>
    <cellStyle name="Output 4 2 2 2" xfId="4031"/>
    <cellStyle name="Output 4 2 2 2 2" xfId="4032"/>
    <cellStyle name="Output 4 2 2 2 2 2" xfId="4033"/>
    <cellStyle name="Output 4 2 2 2 2 2 2" xfId="4034"/>
    <cellStyle name="Output 4 2 2 2 2 3" xfId="4035"/>
    <cellStyle name="Output 4 2 2 2 3" xfId="4036"/>
    <cellStyle name="Output 4 2 2 2 3 2" xfId="4037"/>
    <cellStyle name="Output 4 2 2 2 4" xfId="4038"/>
    <cellStyle name="Output 4 2 2 3" xfId="4039"/>
    <cellStyle name="Output 4 2 2 3 2" xfId="4040"/>
    <cellStyle name="Output 4 2 2 3 2 2" xfId="4041"/>
    <cellStyle name="Output 4 2 2 3 3" xfId="4042"/>
    <cellStyle name="Output 4 2 2 4" xfId="4043"/>
    <cellStyle name="Output 4 2 2 4 2" xfId="4044"/>
    <cellStyle name="Output 4 2 2 4 2 2" xfId="4045"/>
    <cellStyle name="Output 4 2 2 4 3" xfId="4046"/>
    <cellStyle name="Output 4 2 2 5" xfId="4047"/>
    <cellStyle name="Output 4 2 2 5 2" xfId="4048"/>
    <cellStyle name="Output 4 2 2 6" xfId="4049"/>
    <cellStyle name="Output 4 2 3" xfId="4050"/>
    <cellStyle name="Output 4 2 3 2" xfId="4051"/>
    <cellStyle name="Output 4 2 3 2 2" xfId="4052"/>
    <cellStyle name="Output 4 2 3 2 2 2" xfId="4053"/>
    <cellStyle name="Output 4 2 3 2 3" xfId="4054"/>
    <cellStyle name="Output 4 2 3 3" xfId="4055"/>
    <cellStyle name="Output 4 2 3 3 2" xfId="4056"/>
    <cellStyle name="Output 4 2 3 4" xfId="4057"/>
    <cellStyle name="Output 4 2 4" xfId="4058"/>
    <cellStyle name="Output 4 2 4 2" xfId="4059"/>
    <cellStyle name="Output 4 2 4 2 2" xfId="4060"/>
    <cellStyle name="Output 4 2 4 3" xfId="4061"/>
    <cellStyle name="Output 4 2 5" xfId="4062"/>
    <cellStyle name="Output 4 2 5 2" xfId="4063"/>
    <cellStyle name="Output 4 2 5 2 2" xfId="4064"/>
    <cellStyle name="Output 4 2 5 3" xfId="4065"/>
    <cellStyle name="Output 4 2 6" xfId="4066"/>
    <cellStyle name="Output 4 2 6 2" xfId="4067"/>
    <cellStyle name="Output 4 2 7" xfId="4068"/>
    <cellStyle name="Output 4 3" xfId="4069"/>
    <cellStyle name="Output 4 3 2" xfId="4070"/>
    <cellStyle name="Output 4 3 2 2" xfId="4071"/>
    <cellStyle name="Output 4 3 2 2 2" xfId="4072"/>
    <cellStyle name="Output 4 3 2 2 2 2" xfId="4073"/>
    <cellStyle name="Output 4 3 2 2 3" xfId="4074"/>
    <cellStyle name="Output 4 3 2 3" xfId="4075"/>
    <cellStyle name="Output 4 3 2 3 2" xfId="4076"/>
    <cellStyle name="Output 4 3 2 4" xfId="4077"/>
    <cellStyle name="Output 4 3 3" xfId="4078"/>
    <cellStyle name="Output 4 3 3 2" xfId="4079"/>
    <cellStyle name="Output 4 3 3 2 2" xfId="4080"/>
    <cellStyle name="Output 4 3 3 3" xfId="4081"/>
    <cellStyle name="Output 4 3 4" xfId="4082"/>
    <cellStyle name="Output 4 3 4 2" xfId="4083"/>
    <cellStyle name="Output 4 3 4 2 2" xfId="4084"/>
    <cellStyle name="Output 4 3 4 3" xfId="4085"/>
    <cellStyle name="Output 4 3 5" xfId="4086"/>
    <cellStyle name="Output 4 3 5 2" xfId="4087"/>
    <cellStyle name="Output 4 3 6" xfId="4088"/>
    <cellStyle name="Output 4 4" xfId="4089"/>
    <cellStyle name="Output 4 4 2" xfId="4090"/>
    <cellStyle name="Output 4 4 2 2" xfId="4091"/>
    <cellStyle name="Output 4 4 2 2 2" xfId="4092"/>
    <cellStyle name="Output 4 4 2 3" xfId="4093"/>
    <cellStyle name="Output 4 4 3" xfId="4094"/>
    <cellStyle name="Output 4 4 3 2" xfId="4095"/>
    <cellStyle name="Output 4 4 4" xfId="4096"/>
    <cellStyle name="Output 4 5" xfId="4097"/>
    <cellStyle name="Output 4 5 2" xfId="4098"/>
    <cellStyle name="Output 4 5 2 2" xfId="4099"/>
    <cellStyle name="Output 4 5 2 2 2" xfId="4100"/>
    <cellStyle name="Output 4 5 2 3" xfId="4101"/>
    <cellStyle name="Output 4 5 3" xfId="4102"/>
    <cellStyle name="Output 4 5 3 2" xfId="4103"/>
    <cellStyle name="Output 4 5 4" xfId="4104"/>
    <cellStyle name="Output 4 6" xfId="4105"/>
    <cellStyle name="Output 4 6 2" xfId="4106"/>
    <cellStyle name="Output 4 6 2 2" xfId="4107"/>
    <cellStyle name="Output 4 6 3" xfId="4108"/>
    <cellStyle name="Output 4 7" xfId="4109"/>
    <cellStyle name="Output 4 7 2" xfId="4110"/>
    <cellStyle name="Output 4 7 2 2" xfId="4111"/>
    <cellStyle name="Output 4 7 3" xfId="4112"/>
    <cellStyle name="Output 4 8" xfId="4113"/>
    <cellStyle name="Output 4 8 2" xfId="4114"/>
    <cellStyle name="Output 4 9" xfId="4115"/>
    <cellStyle name="Output 5" xfId="4116"/>
    <cellStyle name="Output 5 2" xfId="4117"/>
    <cellStyle name="Output 5 2 2" xfId="4118"/>
    <cellStyle name="Output 5 2 2 2" xfId="4119"/>
    <cellStyle name="Output 5 2 2 2 2" xfId="4120"/>
    <cellStyle name="Output 5 2 2 2 2 2" xfId="4121"/>
    <cellStyle name="Output 5 2 2 2 2 2 2" xfId="4122"/>
    <cellStyle name="Output 5 2 2 2 2 3" xfId="4123"/>
    <cellStyle name="Output 5 2 2 2 3" xfId="4124"/>
    <cellStyle name="Output 5 2 2 2 3 2" xfId="4125"/>
    <cellStyle name="Output 5 2 2 2 4" xfId="4126"/>
    <cellStyle name="Output 5 2 2 3" xfId="4127"/>
    <cellStyle name="Output 5 2 2 3 2" xfId="4128"/>
    <cellStyle name="Output 5 2 2 3 2 2" xfId="4129"/>
    <cellStyle name="Output 5 2 2 3 3" xfId="4130"/>
    <cellStyle name="Output 5 2 2 4" xfId="4131"/>
    <cellStyle name="Output 5 2 2 4 2" xfId="4132"/>
    <cellStyle name="Output 5 2 2 4 2 2" xfId="4133"/>
    <cellStyle name="Output 5 2 2 4 3" xfId="4134"/>
    <cellStyle name="Output 5 2 2 5" xfId="4135"/>
    <cellStyle name="Output 5 2 2 5 2" xfId="4136"/>
    <cellStyle name="Output 5 2 2 6" xfId="4137"/>
    <cellStyle name="Output 5 2 3" xfId="4138"/>
    <cellStyle name="Output 5 2 3 2" xfId="4139"/>
    <cellStyle name="Output 5 2 3 2 2" xfId="4140"/>
    <cellStyle name="Output 5 2 3 2 2 2" xfId="4141"/>
    <cellStyle name="Output 5 2 3 2 3" xfId="4142"/>
    <cellStyle name="Output 5 2 3 3" xfId="4143"/>
    <cellStyle name="Output 5 2 3 3 2" xfId="4144"/>
    <cellStyle name="Output 5 2 3 4" xfId="4145"/>
    <cellStyle name="Output 5 2 4" xfId="4146"/>
    <cellStyle name="Output 5 2 4 2" xfId="4147"/>
    <cellStyle name="Output 5 2 4 2 2" xfId="4148"/>
    <cellStyle name="Output 5 2 4 3" xfId="4149"/>
    <cellStyle name="Output 5 2 5" xfId="4150"/>
    <cellStyle name="Output 5 2 5 2" xfId="4151"/>
    <cellStyle name="Output 5 2 5 2 2" xfId="4152"/>
    <cellStyle name="Output 5 2 5 3" xfId="4153"/>
    <cellStyle name="Output 5 2 6" xfId="4154"/>
    <cellStyle name="Output 5 2 6 2" xfId="4155"/>
    <cellStyle name="Output 5 2 7" xfId="4156"/>
    <cellStyle name="Output 5 3" xfId="4157"/>
    <cellStyle name="Output 5 3 2" xfId="4158"/>
    <cellStyle name="Output 5 3 2 2" xfId="4159"/>
    <cellStyle name="Output 5 3 2 2 2" xfId="4160"/>
    <cellStyle name="Output 5 3 2 2 2 2" xfId="4161"/>
    <cellStyle name="Output 5 3 2 2 3" xfId="4162"/>
    <cellStyle name="Output 5 3 2 3" xfId="4163"/>
    <cellStyle name="Output 5 3 2 3 2" xfId="4164"/>
    <cellStyle name="Output 5 3 2 4" xfId="4165"/>
    <cellStyle name="Output 5 3 3" xfId="4166"/>
    <cellStyle name="Output 5 3 3 2" xfId="4167"/>
    <cellStyle name="Output 5 3 3 2 2" xfId="4168"/>
    <cellStyle name="Output 5 3 3 3" xfId="4169"/>
    <cellStyle name="Output 5 3 4" xfId="4170"/>
    <cellStyle name="Output 5 3 4 2" xfId="4171"/>
    <cellStyle name="Output 5 3 4 2 2" xfId="4172"/>
    <cellStyle name="Output 5 3 4 3" xfId="4173"/>
    <cellStyle name="Output 5 3 5" xfId="4174"/>
    <cellStyle name="Output 5 3 5 2" xfId="4175"/>
    <cellStyle name="Output 5 3 6" xfId="4176"/>
    <cellStyle name="Output 5 4" xfId="4177"/>
    <cellStyle name="Output 5 4 2" xfId="4178"/>
    <cellStyle name="Output 5 4 2 2" xfId="4179"/>
    <cellStyle name="Output 5 4 2 2 2" xfId="4180"/>
    <cellStyle name="Output 5 4 2 3" xfId="4181"/>
    <cellStyle name="Output 5 4 3" xfId="4182"/>
    <cellStyle name="Output 5 4 3 2" xfId="4183"/>
    <cellStyle name="Output 5 4 4" xfId="4184"/>
    <cellStyle name="Output 5 5" xfId="4185"/>
    <cellStyle name="Output 5 5 2" xfId="4186"/>
    <cellStyle name="Output 5 5 2 2" xfId="4187"/>
    <cellStyle name="Output 5 5 2 2 2" xfId="4188"/>
    <cellStyle name="Output 5 5 2 3" xfId="4189"/>
    <cellStyle name="Output 5 5 3" xfId="4190"/>
    <cellStyle name="Output 5 5 3 2" xfId="4191"/>
    <cellStyle name="Output 5 5 4" xfId="4192"/>
    <cellStyle name="Output 5 6" xfId="4193"/>
    <cellStyle name="Output 5 6 2" xfId="4194"/>
    <cellStyle name="Output 5 6 2 2" xfId="4195"/>
    <cellStyle name="Output 5 6 3" xfId="4196"/>
    <cellStyle name="Output 5 7" xfId="4197"/>
    <cellStyle name="Output 5 7 2" xfId="4198"/>
    <cellStyle name="Output 5 7 2 2" xfId="4199"/>
    <cellStyle name="Output 5 7 3" xfId="4200"/>
    <cellStyle name="Output 5 8" xfId="4201"/>
    <cellStyle name="Output 5 8 2" xfId="4202"/>
    <cellStyle name="Output 5 9" xfId="4203"/>
    <cellStyle name="Output 6" xfId="4204"/>
    <cellStyle name="Output 7" xfId="4205"/>
    <cellStyle name="Output 7 2" xfId="4206"/>
    <cellStyle name="Output 7 2 2" xfId="4207"/>
    <cellStyle name="Output 7 2 2 2" xfId="4208"/>
    <cellStyle name="Output 7 2 2 2 2" xfId="4209"/>
    <cellStyle name="Output 7 2 2 2 2 2" xfId="4210"/>
    <cellStyle name="Output 7 2 2 2 3" xfId="4211"/>
    <cellStyle name="Output 7 2 2 3" xfId="4212"/>
    <cellStyle name="Output 7 2 2 3 2" xfId="4213"/>
    <cellStyle name="Output 7 2 2 4" xfId="4214"/>
    <cellStyle name="Output 7 2 3" xfId="4215"/>
    <cellStyle name="Output 7 2 3 2" xfId="4216"/>
    <cellStyle name="Output 7 2 3 2 2" xfId="4217"/>
    <cellStyle name="Output 7 2 3 2 2 2" xfId="4218"/>
    <cellStyle name="Output 7 2 3 2 3" xfId="4219"/>
    <cellStyle name="Output 7 2 3 3" xfId="4220"/>
    <cellStyle name="Output 7 2 3 3 2" xfId="4221"/>
    <cellStyle name="Output 7 2 3 4" xfId="4222"/>
    <cellStyle name="Output 7 2 4" xfId="4223"/>
    <cellStyle name="Output 7 2 4 2" xfId="4224"/>
    <cellStyle name="Output 7 2 4 2 2" xfId="4225"/>
    <cellStyle name="Output 7 2 4 3" xfId="4226"/>
    <cellStyle name="Output 7 2 5" xfId="4227"/>
    <cellStyle name="Output 7 2 5 2" xfId="4228"/>
    <cellStyle name="Output 7 2 5 2 2" xfId="4229"/>
    <cellStyle name="Output 7 2 5 3" xfId="4230"/>
    <cellStyle name="Output 7 2 6" xfId="4231"/>
    <cellStyle name="Output 7 2 6 2" xfId="4232"/>
    <cellStyle name="Output 7 2 7" xfId="4233"/>
    <cellStyle name="Output 7 3" xfId="4234"/>
    <cellStyle name="Output 7 3 2" xfId="4235"/>
    <cellStyle name="Output 7 3 2 2" xfId="4236"/>
    <cellStyle name="Output 7 3 2 2 2" xfId="4237"/>
    <cellStyle name="Output 7 3 2 2 2 2" xfId="4238"/>
    <cellStyle name="Output 7 3 2 2 3" xfId="4239"/>
    <cellStyle name="Output 7 3 2 3" xfId="4240"/>
    <cellStyle name="Output 7 3 2 3 2" xfId="4241"/>
    <cellStyle name="Output 7 3 2 4" xfId="4242"/>
    <cellStyle name="Output 7 3 3" xfId="4243"/>
    <cellStyle name="Output 7 3 3 2" xfId="4244"/>
    <cellStyle name="Output 7 3 3 2 2" xfId="4245"/>
    <cellStyle name="Output 7 3 3 3" xfId="4246"/>
    <cellStyle name="Output 7 3 4" xfId="4247"/>
    <cellStyle name="Output 7 3 4 2" xfId="4248"/>
    <cellStyle name="Output 7 3 4 2 2" xfId="4249"/>
    <cellStyle name="Output 7 3 4 3" xfId="4250"/>
    <cellStyle name="Output 7 3 5" xfId="4251"/>
    <cellStyle name="Output 7 3 5 2" xfId="4252"/>
    <cellStyle name="Output 7 3 6" xfId="4253"/>
    <cellStyle name="Output 7 4" xfId="4254"/>
    <cellStyle name="Output 7 4 2" xfId="4255"/>
    <cellStyle name="Output 7 4 2 2" xfId="4256"/>
    <cellStyle name="Output 7 4 2 2 2" xfId="4257"/>
    <cellStyle name="Output 7 4 2 3" xfId="4258"/>
    <cellStyle name="Output 7 4 3" xfId="4259"/>
    <cellStyle name="Output 7 4 3 2" xfId="4260"/>
    <cellStyle name="Output 7 4 3 2 2" xfId="4261"/>
    <cellStyle name="Output 7 4 3 3" xfId="4262"/>
    <cellStyle name="Output 7 4 4" xfId="4263"/>
    <cellStyle name="Output 7 4 4 2" xfId="4264"/>
    <cellStyle name="Output 7 4 5" xfId="4265"/>
    <cellStyle name="Output 7 5" xfId="4266"/>
    <cellStyle name="Output 7 5 2" xfId="4267"/>
    <cellStyle name="Output 7 5 2 2" xfId="4268"/>
    <cellStyle name="Output 7 5 3" xfId="4269"/>
    <cellStyle name="Output 7 6" xfId="4270"/>
    <cellStyle name="Output 7 6 2" xfId="4271"/>
    <cellStyle name="Output 7 6 2 2" xfId="4272"/>
    <cellStyle name="Output 7 6 3" xfId="4273"/>
    <cellStyle name="Output 7 7" xfId="4274"/>
    <cellStyle name="Output 7 7 2" xfId="4275"/>
    <cellStyle name="Output 7 8" xfId="4276"/>
    <cellStyle name="Output 8" xfId="4277"/>
    <cellStyle name="Output 8 2" xfId="4278"/>
    <cellStyle name="Output 8 2 2" xfId="4279"/>
    <cellStyle name="Output 8 2 2 2" xfId="4280"/>
    <cellStyle name="Output 8 2 3" xfId="4281"/>
    <cellStyle name="Output 8 3" xfId="4282"/>
    <cellStyle name="Output 8 3 2" xfId="4283"/>
    <cellStyle name="Output 8 3 2 2" xfId="4284"/>
    <cellStyle name="Output 8 3 3" xfId="4285"/>
    <cellStyle name="Output 8 4" xfId="4286"/>
    <cellStyle name="Output 8 4 2" xfId="4287"/>
    <cellStyle name="Output 8 5" xfId="4288"/>
    <cellStyle name="Output 9" xfId="4289"/>
    <cellStyle name="Output 9 2" xfId="4290"/>
    <cellStyle name="Output 9 2 2" xfId="4291"/>
    <cellStyle name="Output 9 3" xfId="4292"/>
    <cellStyle name="Part Desc" xfId="2"/>
    <cellStyle name="Part Number" xfId="3"/>
    <cellStyle name="Percent 2" xfId="281"/>
    <cellStyle name="Percent 2 2" xfId="282"/>
    <cellStyle name="Percent 2 3" xfId="380"/>
    <cellStyle name="Percent 3" xfId="283"/>
    <cellStyle name="Percent 3 2" xfId="4293"/>
    <cellStyle name="Percent 3 3" xfId="5359"/>
    <cellStyle name="Percent 3 3 2" xfId="8048"/>
    <cellStyle name="Percent 3 4" xfId="381"/>
    <cellStyle name="Percent 3 4 2" xfId="6737"/>
    <cellStyle name="Percent 4" xfId="303"/>
    <cellStyle name="Percent 4 2" xfId="6692"/>
    <cellStyle name="Percent 4 2 2" xfId="9368"/>
    <cellStyle name="Percent 4 3" xfId="6722"/>
    <cellStyle name="Title 2" xfId="284"/>
    <cellStyle name="Title 2 2" xfId="4294"/>
    <cellStyle name="Title 2 3" xfId="4295"/>
    <cellStyle name="Title 2 4" xfId="382"/>
    <cellStyle name="Title 3" xfId="4296"/>
    <cellStyle name="Title 4" xfId="4297"/>
    <cellStyle name="Title 5" xfId="4298"/>
    <cellStyle name="Title 6" xfId="4299"/>
    <cellStyle name="Title 7" xfId="4300"/>
    <cellStyle name="Total 10" xfId="4301"/>
    <cellStyle name="Total 10 2" xfId="4302"/>
    <cellStyle name="Total 10 2 2" xfId="4303"/>
    <cellStyle name="Total 10 3" xfId="4304"/>
    <cellStyle name="Total 11" xfId="4305"/>
    <cellStyle name="Total 11 2" xfId="4306"/>
    <cellStyle name="Total 11 2 2" xfId="4307"/>
    <cellStyle name="Total 11 3" xfId="4308"/>
    <cellStyle name="Total 11 3 2" xfId="4309"/>
    <cellStyle name="Total 11 4" xfId="4310"/>
    <cellStyle name="Total 2" xfId="285"/>
    <cellStyle name="Total 2 2" xfId="286"/>
    <cellStyle name="Total 2 2 2" xfId="4312"/>
    <cellStyle name="Total 2 2 2 2" xfId="4313"/>
    <cellStyle name="Total 2 2 2 2 2" xfId="4314"/>
    <cellStyle name="Total 2 2 2 2 2 2" xfId="4315"/>
    <cellStyle name="Total 2 2 2 2 2 2 2" xfId="4316"/>
    <cellStyle name="Total 2 2 2 2 2 3" xfId="4317"/>
    <cellStyle name="Total 2 2 2 2 2 3 2" xfId="4318"/>
    <cellStyle name="Total 2 2 2 2 2 4" xfId="4319"/>
    <cellStyle name="Total 2 2 2 2 3" xfId="4320"/>
    <cellStyle name="Total 2 2 2 2 3 2" xfId="4321"/>
    <cellStyle name="Total 2 2 2 2 4" xfId="4322"/>
    <cellStyle name="Total 2 2 2 2 4 2" xfId="4323"/>
    <cellStyle name="Total 2 2 2 2 5" xfId="4324"/>
    <cellStyle name="Total 2 2 2 3" xfId="4325"/>
    <cellStyle name="Total 2 2 2 3 2" xfId="4326"/>
    <cellStyle name="Total 2 2 2 3 2 2" xfId="4327"/>
    <cellStyle name="Total 2 2 2 3 3" xfId="4328"/>
    <cellStyle name="Total 2 2 2 3 3 2" xfId="4329"/>
    <cellStyle name="Total 2 2 2 3 4" xfId="4330"/>
    <cellStyle name="Total 2 2 2 4" xfId="4331"/>
    <cellStyle name="Total 2 2 2 4 2" xfId="4332"/>
    <cellStyle name="Total 2 2 2 4 2 2" xfId="4333"/>
    <cellStyle name="Total 2 2 2 4 3" xfId="4334"/>
    <cellStyle name="Total 2 2 2 5" xfId="4335"/>
    <cellStyle name="Total 2 2 2 5 2" xfId="4336"/>
    <cellStyle name="Total 2 2 2 6" xfId="4337"/>
    <cellStyle name="Total 2 2 3" xfId="4338"/>
    <cellStyle name="Total 2 2 3 2" xfId="4339"/>
    <cellStyle name="Total 2 2 3 2 2" xfId="4340"/>
    <cellStyle name="Total 2 2 3 2 2 2" xfId="4341"/>
    <cellStyle name="Total 2 2 3 2 3" xfId="4342"/>
    <cellStyle name="Total 2 2 3 2 3 2" xfId="4343"/>
    <cellStyle name="Total 2 2 3 2 4" xfId="4344"/>
    <cellStyle name="Total 2 2 3 3" xfId="4345"/>
    <cellStyle name="Total 2 2 3 3 2" xfId="4346"/>
    <cellStyle name="Total 2 2 3 4" xfId="4347"/>
    <cellStyle name="Total 2 2 3 4 2" xfId="4348"/>
    <cellStyle name="Total 2 2 3 5" xfId="4349"/>
    <cellStyle name="Total 2 2 4" xfId="4350"/>
    <cellStyle name="Total 2 2 4 2" xfId="4351"/>
    <cellStyle name="Total 2 2 4 2 2" xfId="4352"/>
    <cellStyle name="Total 2 2 4 3" xfId="4353"/>
    <cellStyle name="Total 2 2 4 3 2" xfId="4354"/>
    <cellStyle name="Total 2 2 4 4" xfId="4355"/>
    <cellStyle name="Total 2 2 5" xfId="4356"/>
    <cellStyle name="Total 2 2 5 2" xfId="4357"/>
    <cellStyle name="Total 2 2 5 2 2" xfId="4358"/>
    <cellStyle name="Total 2 2 5 3" xfId="4359"/>
    <cellStyle name="Total 2 2 6" xfId="4360"/>
    <cellStyle name="Total 2 2 6 2" xfId="4361"/>
    <cellStyle name="Total 2 2 7" xfId="4311"/>
    <cellStyle name="Total 2 2 8" xfId="6688"/>
    <cellStyle name="Total 2 3" xfId="4362"/>
    <cellStyle name="Total 2 3 2" xfId="4363"/>
    <cellStyle name="Total 2 3 2 2" xfId="4364"/>
    <cellStyle name="Total 2 3 2 2 2" xfId="4365"/>
    <cellStyle name="Total 2 3 2 2 2 2" xfId="4366"/>
    <cellStyle name="Total 2 3 2 2 3" xfId="4367"/>
    <cellStyle name="Total 2 3 2 2 3 2" xfId="4368"/>
    <cellStyle name="Total 2 3 2 2 4" xfId="4369"/>
    <cellStyle name="Total 2 3 2 3" xfId="4370"/>
    <cellStyle name="Total 2 3 2 3 2" xfId="4371"/>
    <cellStyle name="Total 2 3 2 4" xfId="4372"/>
    <cellStyle name="Total 2 3 2 4 2" xfId="4373"/>
    <cellStyle name="Total 2 3 2 5" xfId="4374"/>
    <cellStyle name="Total 2 3 3" xfId="4375"/>
    <cellStyle name="Total 2 3 3 2" xfId="4376"/>
    <cellStyle name="Total 2 3 3 2 2" xfId="4377"/>
    <cellStyle name="Total 2 3 3 3" xfId="4378"/>
    <cellStyle name="Total 2 3 3 3 2" xfId="4379"/>
    <cellStyle name="Total 2 3 3 4" xfId="4380"/>
    <cellStyle name="Total 2 3 4" xfId="4381"/>
    <cellStyle name="Total 2 3 4 2" xfId="4382"/>
    <cellStyle name="Total 2 3 4 2 2" xfId="4383"/>
    <cellStyle name="Total 2 3 4 3" xfId="4384"/>
    <cellStyle name="Total 2 3 5" xfId="4385"/>
    <cellStyle name="Total 2 3 6" xfId="4386"/>
    <cellStyle name="Total 2 3 6 2" xfId="4387"/>
    <cellStyle name="Total 2 3 7" xfId="4388"/>
    <cellStyle name="Total 2 4" xfId="4389"/>
    <cellStyle name="Total 2 4 2" xfId="4390"/>
    <cellStyle name="Total 2 4 2 2" xfId="4391"/>
    <cellStyle name="Total 2 4 2 2 2" xfId="4392"/>
    <cellStyle name="Total 2 4 2 3" xfId="4393"/>
    <cellStyle name="Total 2 4 2 3 2" xfId="4394"/>
    <cellStyle name="Total 2 4 2 4" xfId="4395"/>
    <cellStyle name="Total 2 4 3" xfId="4396"/>
    <cellStyle name="Total 2 4 3 2" xfId="4397"/>
    <cellStyle name="Total 2 4 4" xfId="4398"/>
    <cellStyle name="Total 2 4 4 2" xfId="4399"/>
    <cellStyle name="Total 2 4 5" xfId="4400"/>
    <cellStyle name="Total 2 5" xfId="4401"/>
    <cellStyle name="Total 2 5 2" xfId="4402"/>
    <cellStyle name="Total 2 5 2 2" xfId="4403"/>
    <cellStyle name="Total 2 5 2 2 2" xfId="4404"/>
    <cellStyle name="Total 2 5 2 3" xfId="4405"/>
    <cellStyle name="Total 2 5 2 3 2" xfId="4406"/>
    <cellStyle name="Total 2 5 2 4" xfId="4407"/>
    <cellStyle name="Total 2 5 3" xfId="4408"/>
    <cellStyle name="Total 2 5 3 2" xfId="4409"/>
    <cellStyle name="Total 2 5 4" xfId="4410"/>
    <cellStyle name="Total 2 5 4 2" xfId="4411"/>
    <cellStyle name="Total 2 5 5" xfId="4412"/>
    <cellStyle name="Total 2 6" xfId="4413"/>
    <cellStyle name="Total 2 6 2" xfId="4414"/>
    <cellStyle name="Total 2 6 2 2" xfId="4415"/>
    <cellStyle name="Total 2 6 3" xfId="4416"/>
    <cellStyle name="Total 2 6 3 2" xfId="4417"/>
    <cellStyle name="Total 2 6 4" xfId="4418"/>
    <cellStyle name="Total 2 7" xfId="4419"/>
    <cellStyle name="Total 2 7 2" xfId="4420"/>
    <cellStyle name="Total 2 7 2 2" xfId="4421"/>
    <cellStyle name="Total 2 7 3" xfId="4422"/>
    <cellStyle name="Total 2 8" xfId="4423"/>
    <cellStyle name="Total 2 8 2" xfId="4424"/>
    <cellStyle name="Total 2 9" xfId="383"/>
    <cellStyle name="Total 3" xfId="4425"/>
    <cellStyle name="Total 3 2" xfId="4426"/>
    <cellStyle name="Total 3 2 2" xfId="4427"/>
    <cellStyle name="Total 3 2 2 2" xfId="4428"/>
    <cellStyle name="Total 3 2 2 2 2" xfId="4429"/>
    <cellStyle name="Total 3 2 2 2 2 2" xfId="4430"/>
    <cellStyle name="Total 3 2 2 2 2 2 2" xfId="4431"/>
    <cellStyle name="Total 3 2 2 2 2 3" xfId="4432"/>
    <cellStyle name="Total 3 2 2 2 2 3 2" xfId="4433"/>
    <cellStyle name="Total 3 2 2 2 2 4" xfId="4434"/>
    <cellStyle name="Total 3 2 2 2 3" xfId="4435"/>
    <cellStyle name="Total 3 2 2 2 3 2" xfId="4436"/>
    <cellStyle name="Total 3 2 2 2 4" xfId="4437"/>
    <cellStyle name="Total 3 2 2 2 4 2" xfId="4438"/>
    <cellStyle name="Total 3 2 2 2 5" xfId="4439"/>
    <cellStyle name="Total 3 2 2 3" xfId="4440"/>
    <cellStyle name="Total 3 2 2 3 2" xfId="4441"/>
    <cellStyle name="Total 3 2 2 3 2 2" xfId="4442"/>
    <cellStyle name="Total 3 2 2 3 3" xfId="4443"/>
    <cellStyle name="Total 3 2 2 3 3 2" xfId="4444"/>
    <cellStyle name="Total 3 2 2 3 4" xfId="4445"/>
    <cellStyle name="Total 3 2 2 4" xfId="4446"/>
    <cellStyle name="Total 3 2 2 4 2" xfId="4447"/>
    <cellStyle name="Total 3 2 2 4 2 2" xfId="4448"/>
    <cellStyle name="Total 3 2 2 4 3" xfId="4449"/>
    <cellStyle name="Total 3 2 2 5" xfId="4450"/>
    <cellStyle name="Total 3 2 2 5 2" xfId="4451"/>
    <cellStyle name="Total 3 2 2 6" xfId="4452"/>
    <cellStyle name="Total 3 2 3" xfId="4453"/>
    <cellStyle name="Total 3 2 3 2" xfId="4454"/>
    <cellStyle name="Total 3 2 3 2 2" xfId="4455"/>
    <cellStyle name="Total 3 2 3 2 2 2" xfId="4456"/>
    <cellStyle name="Total 3 2 3 2 3" xfId="4457"/>
    <cellStyle name="Total 3 2 3 2 3 2" xfId="4458"/>
    <cellStyle name="Total 3 2 3 2 4" xfId="4459"/>
    <cellStyle name="Total 3 2 3 3" xfId="4460"/>
    <cellStyle name="Total 3 2 3 3 2" xfId="4461"/>
    <cellStyle name="Total 3 2 3 4" xfId="4462"/>
    <cellStyle name="Total 3 2 3 4 2" xfId="4463"/>
    <cellStyle name="Total 3 2 3 5" xfId="4464"/>
    <cellStyle name="Total 3 2 4" xfId="4465"/>
    <cellStyle name="Total 3 2 4 2" xfId="4466"/>
    <cellStyle name="Total 3 2 4 2 2" xfId="4467"/>
    <cellStyle name="Total 3 2 4 3" xfId="4468"/>
    <cellStyle name="Total 3 2 4 3 2" xfId="4469"/>
    <cellStyle name="Total 3 2 4 4" xfId="4470"/>
    <cellStyle name="Total 3 2 5" xfId="4471"/>
    <cellStyle name="Total 3 2 5 2" xfId="4472"/>
    <cellStyle name="Total 3 2 5 2 2" xfId="4473"/>
    <cellStyle name="Total 3 2 5 3" xfId="4474"/>
    <cellStyle name="Total 3 2 6" xfId="4475"/>
    <cellStyle name="Total 3 2 6 2" xfId="4476"/>
    <cellStyle name="Total 3 2 7" xfId="4477"/>
    <cellStyle name="Total 3 3" xfId="4478"/>
    <cellStyle name="Total 3 3 2" xfId="4479"/>
    <cellStyle name="Total 3 3 2 2" xfId="4480"/>
    <cellStyle name="Total 3 3 2 2 2" xfId="4481"/>
    <cellStyle name="Total 3 3 2 2 2 2" xfId="4482"/>
    <cellStyle name="Total 3 3 2 2 3" xfId="4483"/>
    <cellStyle name="Total 3 3 2 2 3 2" xfId="4484"/>
    <cellStyle name="Total 3 3 2 2 4" xfId="4485"/>
    <cellStyle name="Total 3 3 2 3" xfId="4486"/>
    <cellStyle name="Total 3 3 2 3 2" xfId="4487"/>
    <cellStyle name="Total 3 3 2 4" xfId="4488"/>
    <cellStyle name="Total 3 3 2 4 2" xfId="4489"/>
    <cellStyle name="Total 3 3 2 5" xfId="4490"/>
    <cellStyle name="Total 3 3 3" xfId="4491"/>
    <cellStyle name="Total 3 3 3 2" xfId="4492"/>
    <cellStyle name="Total 3 3 3 2 2" xfId="4493"/>
    <cellStyle name="Total 3 3 3 3" xfId="4494"/>
    <cellStyle name="Total 3 3 3 3 2" xfId="4495"/>
    <cellStyle name="Total 3 3 3 4" xfId="4496"/>
    <cellStyle name="Total 3 3 4" xfId="4497"/>
    <cellStyle name="Total 3 3 4 2" xfId="4498"/>
    <cellStyle name="Total 3 3 4 2 2" xfId="4499"/>
    <cellStyle name="Total 3 3 4 3" xfId="4500"/>
    <cellStyle name="Total 3 3 5" xfId="4501"/>
    <cellStyle name="Total 3 3 5 2" xfId="4502"/>
    <cellStyle name="Total 3 3 6" xfId="4503"/>
    <cellStyle name="Total 3 4" xfId="4504"/>
    <cellStyle name="Total 3 4 2" xfId="4505"/>
    <cellStyle name="Total 3 4 2 2" xfId="4506"/>
    <cellStyle name="Total 3 4 2 2 2" xfId="4507"/>
    <cellStyle name="Total 3 4 2 3" xfId="4508"/>
    <cellStyle name="Total 3 4 2 3 2" xfId="4509"/>
    <cellStyle name="Total 3 4 2 4" xfId="4510"/>
    <cellStyle name="Total 3 4 3" xfId="4511"/>
    <cellStyle name="Total 3 4 3 2" xfId="4512"/>
    <cellStyle name="Total 3 4 4" xfId="4513"/>
    <cellStyle name="Total 3 4 4 2" xfId="4514"/>
    <cellStyle name="Total 3 4 5" xfId="4515"/>
    <cellStyle name="Total 3 5" xfId="4516"/>
    <cellStyle name="Total 3 5 2" xfId="4517"/>
    <cellStyle name="Total 3 5 2 2" xfId="4518"/>
    <cellStyle name="Total 3 5 2 2 2" xfId="4519"/>
    <cellStyle name="Total 3 5 2 3" xfId="4520"/>
    <cellStyle name="Total 3 5 2 3 2" xfId="4521"/>
    <cellStyle name="Total 3 5 2 4" xfId="4522"/>
    <cellStyle name="Total 3 5 3" xfId="4523"/>
    <cellStyle name="Total 3 5 3 2" xfId="4524"/>
    <cellStyle name="Total 3 5 4" xfId="4525"/>
    <cellStyle name="Total 3 5 4 2" xfId="4526"/>
    <cellStyle name="Total 3 5 5" xfId="4527"/>
    <cellStyle name="Total 3 6" xfId="4528"/>
    <cellStyle name="Total 3 6 2" xfId="4529"/>
    <cellStyle name="Total 3 6 2 2" xfId="4530"/>
    <cellStyle name="Total 3 6 3" xfId="4531"/>
    <cellStyle name="Total 3 6 3 2" xfId="4532"/>
    <cellStyle name="Total 3 6 4" xfId="4533"/>
    <cellStyle name="Total 3 7" xfId="4534"/>
    <cellStyle name="Total 3 7 2" xfId="4535"/>
    <cellStyle name="Total 3 7 2 2" xfId="4536"/>
    <cellStyle name="Total 3 7 3" xfId="4537"/>
    <cellStyle name="Total 3 8" xfId="4538"/>
    <cellStyle name="Total 3 8 2" xfId="4539"/>
    <cellStyle name="Total 4" xfId="4540"/>
    <cellStyle name="Total 4 2" xfId="4541"/>
    <cellStyle name="Total 4 2 2" xfId="4542"/>
    <cellStyle name="Total 4 2 2 2" xfId="4543"/>
    <cellStyle name="Total 4 2 2 2 2" xfId="4544"/>
    <cellStyle name="Total 4 2 2 2 2 2" xfId="4545"/>
    <cellStyle name="Total 4 2 2 2 2 2 2" xfId="4546"/>
    <cellStyle name="Total 4 2 2 2 2 3" xfId="4547"/>
    <cellStyle name="Total 4 2 2 2 2 3 2" xfId="4548"/>
    <cellStyle name="Total 4 2 2 2 2 4" xfId="4549"/>
    <cellStyle name="Total 4 2 2 2 3" xfId="4550"/>
    <cellStyle name="Total 4 2 2 2 3 2" xfId="4551"/>
    <cellStyle name="Total 4 2 2 2 4" xfId="4552"/>
    <cellStyle name="Total 4 2 2 2 4 2" xfId="4553"/>
    <cellStyle name="Total 4 2 2 2 5" xfId="4554"/>
    <cellStyle name="Total 4 2 2 3" xfId="4555"/>
    <cellStyle name="Total 4 2 2 3 2" xfId="4556"/>
    <cellStyle name="Total 4 2 2 3 2 2" xfId="4557"/>
    <cellStyle name="Total 4 2 2 3 3" xfId="4558"/>
    <cellStyle name="Total 4 2 2 3 3 2" xfId="4559"/>
    <cellStyle name="Total 4 2 2 3 4" xfId="4560"/>
    <cellStyle name="Total 4 2 2 4" xfId="4561"/>
    <cellStyle name="Total 4 2 2 4 2" xfId="4562"/>
    <cellStyle name="Total 4 2 2 4 2 2" xfId="4563"/>
    <cellStyle name="Total 4 2 2 4 3" xfId="4564"/>
    <cellStyle name="Total 4 2 2 5" xfId="4565"/>
    <cellStyle name="Total 4 2 2 5 2" xfId="4566"/>
    <cellStyle name="Total 4 2 2 6" xfId="4567"/>
    <cellStyle name="Total 4 2 3" xfId="4568"/>
    <cellStyle name="Total 4 2 3 2" xfId="4569"/>
    <cellStyle name="Total 4 2 3 2 2" xfId="4570"/>
    <cellStyle name="Total 4 2 3 2 2 2" xfId="4571"/>
    <cellStyle name="Total 4 2 3 2 3" xfId="4572"/>
    <cellStyle name="Total 4 2 3 2 3 2" xfId="4573"/>
    <cellStyle name="Total 4 2 3 2 4" xfId="4574"/>
    <cellStyle name="Total 4 2 3 3" xfId="4575"/>
    <cellStyle name="Total 4 2 3 3 2" xfId="4576"/>
    <cellStyle name="Total 4 2 3 4" xfId="4577"/>
    <cellStyle name="Total 4 2 3 4 2" xfId="4578"/>
    <cellStyle name="Total 4 2 3 5" xfId="4579"/>
    <cellStyle name="Total 4 2 4" xfId="4580"/>
    <cellStyle name="Total 4 2 4 2" xfId="4581"/>
    <cellStyle name="Total 4 2 4 2 2" xfId="4582"/>
    <cellStyle name="Total 4 2 4 3" xfId="4583"/>
    <cellStyle name="Total 4 2 4 3 2" xfId="4584"/>
    <cellStyle name="Total 4 2 4 4" xfId="4585"/>
    <cellStyle name="Total 4 2 5" xfId="4586"/>
    <cellStyle name="Total 4 2 5 2" xfId="4587"/>
    <cellStyle name="Total 4 2 5 2 2" xfId="4588"/>
    <cellStyle name="Total 4 2 5 3" xfId="4589"/>
    <cellStyle name="Total 4 2 6" xfId="4590"/>
    <cellStyle name="Total 4 2 6 2" xfId="4591"/>
    <cellStyle name="Total 4 2 7" xfId="4592"/>
    <cellStyle name="Total 4 3" xfId="4593"/>
    <cellStyle name="Total 4 3 2" xfId="4594"/>
    <cellStyle name="Total 4 3 2 2" xfId="4595"/>
    <cellStyle name="Total 4 3 2 2 2" xfId="4596"/>
    <cellStyle name="Total 4 3 2 2 2 2" xfId="4597"/>
    <cellStyle name="Total 4 3 2 2 3" xfId="4598"/>
    <cellStyle name="Total 4 3 2 2 3 2" xfId="4599"/>
    <cellStyle name="Total 4 3 2 2 4" xfId="4600"/>
    <cellStyle name="Total 4 3 2 3" xfId="4601"/>
    <cellStyle name="Total 4 3 2 3 2" xfId="4602"/>
    <cellStyle name="Total 4 3 2 4" xfId="4603"/>
    <cellStyle name="Total 4 3 2 4 2" xfId="4604"/>
    <cellStyle name="Total 4 3 2 5" xfId="4605"/>
    <cellStyle name="Total 4 3 3" xfId="4606"/>
    <cellStyle name="Total 4 3 3 2" xfId="4607"/>
    <cellStyle name="Total 4 3 3 2 2" xfId="4608"/>
    <cellStyle name="Total 4 3 3 3" xfId="4609"/>
    <cellStyle name="Total 4 3 3 3 2" xfId="4610"/>
    <cellStyle name="Total 4 3 3 4" xfId="4611"/>
    <cellStyle name="Total 4 3 4" xfId="4612"/>
    <cellStyle name="Total 4 3 4 2" xfId="4613"/>
    <cellStyle name="Total 4 3 4 2 2" xfId="4614"/>
    <cellStyle name="Total 4 3 4 3" xfId="4615"/>
    <cellStyle name="Total 4 3 5" xfId="4616"/>
    <cellStyle name="Total 4 3 5 2" xfId="4617"/>
    <cellStyle name="Total 4 3 6" xfId="4618"/>
    <cellStyle name="Total 4 4" xfId="4619"/>
    <cellStyle name="Total 4 4 2" xfId="4620"/>
    <cellStyle name="Total 4 4 2 2" xfId="4621"/>
    <cellStyle name="Total 4 4 2 2 2" xfId="4622"/>
    <cellStyle name="Total 4 4 2 3" xfId="4623"/>
    <cellStyle name="Total 4 4 2 3 2" xfId="4624"/>
    <cellStyle name="Total 4 4 2 4" xfId="4625"/>
    <cellStyle name="Total 4 4 3" xfId="4626"/>
    <cellStyle name="Total 4 4 3 2" xfId="4627"/>
    <cellStyle name="Total 4 4 4" xfId="4628"/>
    <cellStyle name="Total 4 4 4 2" xfId="4629"/>
    <cellStyle name="Total 4 4 5" xfId="4630"/>
    <cellStyle name="Total 4 5" xfId="4631"/>
    <cellStyle name="Total 4 5 2" xfId="4632"/>
    <cellStyle name="Total 4 5 2 2" xfId="4633"/>
    <cellStyle name="Total 4 5 2 2 2" xfId="4634"/>
    <cellStyle name="Total 4 5 2 3" xfId="4635"/>
    <cellStyle name="Total 4 5 2 3 2" xfId="4636"/>
    <cellStyle name="Total 4 5 2 4" xfId="4637"/>
    <cellStyle name="Total 4 5 3" xfId="4638"/>
    <cellStyle name="Total 4 5 3 2" xfId="4639"/>
    <cellStyle name="Total 4 5 4" xfId="4640"/>
    <cellStyle name="Total 4 5 4 2" xfId="4641"/>
    <cellStyle name="Total 4 5 5" xfId="4642"/>
    <cellStyle name="Total 4 6" xfId="4643"/>
    <cellStyle name="Total 4 6 2" xfId="4644"/>
    <cellStyle name="Total 4 6 2 2" xfId="4645"/>
    <cellStyle name="Total 4 6 3" xfId="4646"/>
    <cellStyle name="Total 4 6 3 2" xfId="4647"/>
    <cellStyle name="Total 4 6 4" xfId="4648"/>
    <cellStyle name="Total 4 7" xfId="4649"/>
    <cellStyle name="Total 4 7 2" xfId="4650"/>
    <cellStyle name="Total 4 7 2 2" xfId="4651"/>
    <cellStyle name="Total 4 7 3" xfId="4652"/>
    <cellStyle name="Total 4 8" xfId="4653"/>
    <cellStyle name="Total 4 8 2" xfId="4654"/>
    <cellStyle name="Total 4 9" xfId="4655"/>
    <cellStyle name="Total 5" xfId="4656"/>
    <cellStyle name="Total 5 2" xfId="4657"/>
    <cellStyle name="Total 5 2 2" xfId="4658"/>
    <cellStyle name="Total 5 2 2 2" xfId="4659"/>
    <cellStyle name="Total 5 2 2 2 2" xfId="4660"/>
    <cellStyle name="Total 5 2 2 2 2 2" xfId="4661"/>
    <cellStyle name="Total 5 2 2 2 2 2 2" xfId="4662"/>
    <cellStyle name="Total 5 2 2 2 2 3" xfId="4663"/>
    <cellStyle name="Total 5 2 2 2 2 3 2" xfId="4664"/>
    <cellStyle name="Total 5 2 2 2 2 4" xfId="4665"/>
    <cellStyle name="Total 5 2 2 2 3" xfId="4666"/>
    <cellStyle name="Total 5 2 2 2 3 2" xfId="4667"/>
    <cellStyle name="Total 5 2 2 2 4" xfId="4668"/>
    <cellStyle name="Total 5 2 2 2 4 2" xfId="4669"/>
    <cellStyle name="Total 5 2 2 2 5" xfId="4670"/>
    <cellStyle name="Total 5 2 2 3" xfId="4671"/>
    <cellStyle name="Total 5 2 2 3 2" xfId="4672"/>
    <cellStyle name="Total 5 2 2 3 2 2" xfId="4673"/>
    <cellStyle name="Total 5 2 2 3 3" xfId="4674"/>
    <cellStyle name="Total 5 2 2 3 3 2" xfId="4675"/>
    <cellStyle name="Total 5 2 2 3 4" xfId="4676"/>
    <cellStyle name="Total 5 2 2 4" xfId="4677"/>
    <cellStyle name="Total 5 2 2 4 2" xfId="4678"/>
    <cellStyle name="Total 5 2 2 4 2 2" xfId="4679"/>
    <cellStyle name="Total 5 2 2 4 3" xfId="4680"/>
    <cellStyle name="Total 5 2 2 5" xfId="4681"/>
    <cellStyle name="Total 5 2 2 5 2" xfId="4682"/>
    <cellStyle name="Total 5 2 2 6" xfId="4683"/>
    <cellStyle name="Total 5 2 3" xfId="4684"/>
    <cellStyle name="Total 5 2 3 2" xfId="4685"/>
    <cellStyle name="Total 5 2 3 2 2" xfId="4686"/>
    <cellStyle name="Total 5 2 3 2 2 2" xfId="4687"/>
    <cellStyle name="Total 5 2 3 2 3" xfId="4688"/>
    <cellStyle name="Total 5 2 3 2 3 2" xfId="4689"/>
    <cellStyle name="Total 5 2 3 2 4" xfId="4690"/>
    <cellStyle name="Total 5 2 3 3" xfId="4691"/>
    <cellStyle name="Total 5 2 3 3 2" xfId="4692"/>
    <cellStyle name="Total 5 2 3 4" xfId="4693"/>
    <cellStyle name="Total 5 2 3 4 2" xfId="4694"/>
    <cellStyle name="Total 5 2 3 5" xfId="4695"/>
    <cellStyle name="Total 5 2 4" xfId="4696"/>
    <cellStyle name="Total 5 2 4 2" xfId="4697"/>
    <cellStyle name="Total 5 2 4 2 2" xfId="4698"/>
    <cellStyle name="Total 5 2 4 3" xfId="4699"/>
    <cellStyle name="Total 5 2 4 3 2" xfId="4700"/>
    <cellStyle name="Total 5 2 4 4" xfId="4701"/>
    <cellStyle name="Total 5 2 5" xfId="4702"/>
    <cellStyle name="Total 5 2 5 2" xfId="4703"/>
    <cellStyle name="Total 5 2 5 2 2" xfId="4704"/>
    <cellStyle name="Total 5 2 5 3" xfId="4705"/>
    <cellStyle name="Total 5 2 6" xfId="4706"/>
    <cellStyle name="Total 5 2 6 2" xfId="4707"/>
    <cellStyle name="Total 5 2 7" xfId="4708"/>
    <cellStyle name="Total 5 3" xfId="4709"/>
    <cellStyle name="Total 5 3 2" xfId="4710"/>
    <cellStyle name="Total 5 3 2 2" xfId="4711"/>
    <cellStyle name="Total 5 3 2 2 2" xfId="4712"/>
    <cellStyle name="Total 5 3 2 2 2 2" xfId="4713"/>
    <cellStyle name="Total 5 3 2 2 3" xfId="4714"/>
    <cellStyle name="Total 5 3 2 2 3 2" xfId="4715"/>
    <cellStyle name="Total 5 3 2 2 4" xfId="4716"/>
    <cellStyle name="Total 5 3 2 3" xfId="4717"/>
    <cellStyle name="Total 5 3 2 3 2" xfId="4718"/>
    <cellStyle name="Total 5 3 2 4" xfId="4719"/>
    <cellStyle name="Total 5 3 2 4 2" xfId="4720"/>
    <cellStyle name="Total 5 3 2 5" xfId="4721"/>
    <cellStyle name="Total 5 3 3" xfId="4722"/>
    <cellStyle name="Total 5 3 3 2" xfId="4723"/>
    <cellStyle name="Total 5 3 3 2 2" xfId="4724"/>
    <cellStyle name="Total 5 3 3 3" xfId="4725"/>
    <cellStyle name="Total 5 3 3 3 2" xfId="4726"/>
    <cellStyle name="Total 5 3 3 4" xfId="4727"/>
    <cellStyle name="Total 5 3 4" xfId="4728"/>
    <cellStyle name="Total 5 3 4 2" xfId="4729"/>
    <cellStyle name="Total 5 3 4 2 2" xfId="4730"/>
    <cellStyle name="Total 5 3 4 3" xfId="4731"/>
    <cellStyle name="Total 5 3 5" xfId="4732"/>
    <cellStyle name="Total 5 3 5 2" xfId="4733"/>
    <cellStyle name="Total 5 3 6" xfId="4734"/>
    <cellStyle name="Total 5 4" xfId="4735"/>
    <cellStyle name="Total 5 4 2" xfId="4736"/>
    <cellStyle name="Total 5 4 2 2" xfId="4737"/>
    <cellStyle name="Total 5 4 2 2 2" xfId="4738"/>
    <cellStyle name="Total 5 4 2 3" xfId="4739"/>
    <cellStyle name="Total 5 4 2 3 2" xfId="4740"/>
    <cellStyle name="Total 5 4 2 4" xfId="4741"/>
    <cellStyle name="Total 5 4 3" xfId="4742"/>
    <cellStyle name="Total 5 4 3 2" xfId="4743"/>
    <cellStyle name="Total 5 4 4" xfId="4744"/>
    <cellStyle name="Total 5 4 4 2" xfId="4745"/>
    <cellStyle name="Total 5 4 5" xfId="4746"/>
    <cellStyle name="Total 5 5" xfId="4747"/>
    <cellStyle name="Total 5 5 2" xfId="4748"/>
    <cellStyle name="Total 5 5 2 2" xfId="4749"/>
    <cellStyle name="Total 5 5 2 2 2" xfId="4750"/>
    <cellStyle name="Total 5 5 2 3" xfId="4751"/>
    <cellStyle name="Total 5 5 2 3 2" xfId="4752"/>
    <cellStyle name="Total 5 5 2 4" xfId="4753"/>
    <cellStyle name="Total 5 5 3" xfId="4754"/>
    <cellStyle name="Total 5 5 3 2" xfId="4755"/>
    <cellStyle name="Total 5 5 4" xfId="4756"/>
    <cellStyle name="Total 5 5 4 2" xfId="4757"/>
    <cellStyle name="Total 5 5 5" xfId="4758"/>
    <cellStyle name="Total 5 6" xfId="4759"/>
    <cellStyle name="Total 5 6 2" xfId="4760"/>
    <cellStyle name="Total 5 6 2 2" xfId="4761"/>
    <cellStyle name="Total 5 6 3" xfId="4762"/>
    <cellStyle name="Total 5 6 3 2" xfId="4763"/>
    <cellStyle name="Total 5 6 4" xfId="4764"/>
    <cellStyle name="Total 5 7" xfId="4765"/>
    <cellStyle name="Total 5 7 2" xfId="4766"/>
    <cellStyle name="Total 5 7 2 2" xfId="4767"/>
    <cellStyle name="Total 5 7 3" xfId="4768"/>
    <cellStyle name="Total 5 8" xfId="4769"/>
    <cellStyle name="Total 5 8 2" xfId="4770"/>
    <cellStyle name="Total 5 9" xfId="4771"/>
    <cellStyle name="Total 6" xfId="4772"/>
    <cellStyle name="Total 7" xfId="4773"/>
    <cellStyle name="Total 7 2" xfId="4774"/>
    <cellStyle name="Total 7 2 2" xfId="4775"/>
    <cellStyle name="Total 7 2 2 2" xfId="4776"/>
    <cellStyle name="Total 7 2 2 2 2" xfId="4777"/>
    <cellStyle name="Total 7 2 2 3" xfId="4778"/>
    <cellStyle name="Total 7 2 2 3 2" xfId="4779"/>
    <cellStyle name="Total 7 2 2 4" xfId="4780"/>
    <cellStyle name="Total 7 2 3" xfId="4781"/>
    <cellStyle name="Total 7 2 3 2" xfId="4782"/>
    <cellStyle name="Total 7 2 3 2 2" xfId="4783"/>
    <cellStyle name="Total 7 2 3 2 2 2" xfId="4784"/>
    <cellStyle name="Total 7 2 3 2 3" xfId="4785"/>
    <cellStyle name="Total 7 2 3 2 3 2" xfId="4786"/>
    <cellStyle name="Total 7 2 3 2 4" xfId="4787"/>
    <cellStyle name="Total 7 2 3 3" xfId="4788"/>
    <cellStyle name="Total 7 2 3 3 2" xfId="4789"/>
    <cellStyle name="Total 7 2 3 4" xfId="4790"/>
    <cellStyle name="Total 7 2 3 4 2" xfId="4791"/>
    <cellStyle name="Total 7 2 3 5" xfId="4792"/>
    <cellStyle name="Total 7 2 4" xfId="4793"/>
    <cellStyle name="Total 7 2 4 2" xfId="4794"/>
    <cellStyle name="Total 7 2 4 2 2" xfId="4795"/>
    <cellStyle name="Total 7 2 4 3" xfId="4796"/>
    <cellStyle name="Total 7 2 4 3 2" xfId="4797"/>
    <cellStyle name="Total 7 2 4 4" xfId="4798"/>
    <cellStyle name="Total 7 2 5" xfId="4799"/>
    <cellStyle name="Total 7 2 5 2" xfId="4800"/>
    <cellStyle name="Total 7 2 5 2 2" xfId="4801"/>
    <cellStyle name="Total 7 2 5 3" xfId="4802"/>
    <cellStyle name="Total 7 2 6" xfId="4803"/>
    <cellStyle name="Total 7 2 6 2" xfId="4804"/>
    <cellStyle name="Total 7 2 7" xfId="4805"/>
    <cellStyle name="Total 7 3" xfId="4806"/>
    <cellStyle name="Total 7 3 2" xfId="4807"/>
    <cellStyle name="Total 7 3 2 2" xfId="4808"/>
    <cellStyle name="Total 7 3 2 2 2" xfId="4809"/>
    <cellStyle name="Total 7 3 2 2 2 2" xfId="4810"/>
    <cellStyle name="Total 7 3 2 2 3" xfId="4811"/>
    <cellStyle name="Total 7 3 2 2 3 2" xfId="4812"/>
    <cellStyle name="Total 7 3 2 2 4" xfId="4813"/>
    <cellStyle name="Total 7 3 2 3" xfId="4814"/>
    <cellStyle name="Total 7 3 2 3 2" xfId="4815"/>
    <cellStyle name="Total 7 3 2 4" xfId="4816"/>
    <cellStyle name="Total 7 3 2 4 2" xfId="4817"/>
    <cellStyle name="Total 7 3 2 5" xfId="4818"/>
    <cellStyle name="Total 7 3 3" xfId="4819"/>
    <cellStyle name="Total 7 3 3 2" xfId="4820"/>
    <cellStyle name="Total 7 3 3 2 2" xfId="4821"/>
    <cellStyle name="Total 7 3 3 3" xfId="4822"/>
    <cellStyle name="Total 7 3 3 3 2" xfId="4823"/>
    <cellStyle name="Total 7 3 3 4" xfId="4824"/>
    <cellStyle name="Total 7 3 4" xfId="4825"/>
    <cellStyle name="Total 7 3 4 2" xfId="4826"/>
    <cellStyle name="Total 7 3 4 2 2" xfId="4827"/>
    <cellStyle name="Total 7 3 4 3" xfId="4828"/>
    <cellStyle name="Total 7 3 5" xfId="4829"/>
    <cellStyle name="Total 7 3 5 2" xfId="4830"/>
    <cellStyle name="Total 7 3 6" xfId="4831"/>
    <cellStyle name="Total 7 4" xfId="4832"/>
    <cellStyle name="Total 7 4 2" xfId="4833"/>
    <cellStyle name="Total 7 4 2 2" xfId="4834"/>
    <cellStyle name="Total 7 4 2 2 2" xfId="4835"/>
    <cellStyle name="Total 7 4 2 3" xfId="4836"/>
    <cellStyle name="Total 7 4 2 3 2" xfId="4837"/>
    <cellStyle name="Total 7 4 2 4" xfId="4838"/>
    <cellStyle name="Total 7 4 3" xfId="4839"/>
    <cellStyle name="Total 7 4 3 2" xfId="4840"/>
    <cellStyle name="Total 7 4 3 2 2" xfId="4841"/>
    <cellStyle name="Total 7 4 3 3" xfId="4842"/>
    <cellStyle name="Total 7 4 4" xfId="4843"/>
    <cellStyle name="Total 7 4 4 2" xfId="4844"/>
    <cellStyle name="Total 7 4 5" xfId="4845"/>
    <cellStyle name="Total 7 5" xfId="4846"/>
    <cellStyle name="Total 7 5 2" xfId="4847"/>
    <cellStyle name="Total 7 5 2 2" xfId="4848"/>
    <cellStyle name="Total 7 5 3" xfId="4849"/>
    <cellStyle name="Total 7 5 3 2" xfId="4850"/>
    <cellStyle name="Total 7 5 4" xfId="4851"/>
    <cellStyle name="Total 7 6" xfId="4852"/>
    <cellStyle name="Total 7 6 2" xfId="4853"/>
    <cellStyle name="Total 7 6 2 2" xfId="4854"/>
    <cellStyle name="Total 7 6 3" xfId="4855"/>
    <cellStyle name="Total 7 7" xfId="4856"/>
    <cellStyle name="Total 7 7 2" xfId="4857"/>
    <cellStyle name="Total 7 8" xfId="4858"/>
    <cellStyle name="Total 8" xfId="4859"/>
    <cellStyle name="Total 8 2" xfId="4860"/>
    <cellStyle name="Total 8 2 2" xfId="4861"/>
    <cellStyle name="Total 8 2 2 2" xfId="4862"/>
    <cellStyle name="Total 8 2 3" xfId="4863"/>
    <cellStyle name="Total 8 2 3 2" xfId="4864"/>
    <cellStyle name="Total 8 2 4" xfId="4865"/>
    <cellStyle name="Total 8 3" xfId="4866"/>
    <cellStyle name="Total 8 3 2" xfId="4867"/>
    <cellStyle name="Total 8 3 2 2" xfId="4868"/>
    <cellStyle name="Total 8 3 3" xfId="4869"/>
    <cellStyle name="Total 8 4" xfId="4870"/>
    <cellStyle name="Total 8 4 2" xfId="4871"/>
    <cellStyle name="Total 8 5" xfId="4872"/>
    <cellStyle name="Total 9" xfId="4873"/>
    <cellStyle name="Total 9 2" xfId="4874"/>
    <cellStyle name="Total 9 2 2" xfId="4875"/>
    <cellStyle name="Total 9 3" xfId="4876"/>
    <cellStyle name="Total 9 3 2" xfId="4877"/>
    <cellStyle name="Total 9 4" xfId="4878"/>
    <cellStyle name="Warning Text 2" xfId="287"/>
    <cellStyle name="Warning Text 2 2" xfId="288"/>
    <cellStyle name="Warning Text 2 2 2" xfId="4879"/>
    <cellStyle name="Warning Text 2 3" xfId="4880"/>
    <cellStyle name="Warning Text 2 4" xfId="384"/>
    <cellStyle name="Warning Text 3" xfId="4881"/>
    <cellStyle name="Warning Text 4" xfId="4882"/>
    <cellStyle name="Warning Text 5" xfId="4883"/>
    <cellStyle name="Warning Text 6" xfId="4884"/>
    <cellStyle name="Warning Text 7" xfId="4885"/>
    <cellStyle name="千位分隔 2" xfId="385"/>
    <cellStyle name="千位分隔 3" xfId="386"/>
    <cellStyle name="千位分隔 4" xfId="323"/>
    <cellStyle name="千位分隔 4 2" xfId="334"/>
    <cellStyle name="千位分隔 4 2 2" xfId="5357"/>
    <cellStyle name="千位分隔 4 2 2 2" xfId="8046"/>
    <cellStyle name="千位分隔 4 2 3" xfId="6735"/>
    <cellStyle name="千位分隔 4 3" xfId="5349"/>
    <cellStyle name="千位分隔 4 3 2" xfId="8038"/>
    <cellStyle name="千位分隔 4 4" xfId="6727"/>
    <cellStyle name="千位分隔 5" xfId="387"/>
    <cellStyle name="常规 17" xfId="388"/>
    <cellStyle name="常规 2" xfId="318"/>
    <cellStyle name="常规 2 2" xfId="389"/>
    <cellStyle name="常规 2 3" xfId="390"/>
    <cellStyle name="常规 2 3 2" xfId="5360"/>
    <cellStyle name="常规 2 3 2 2" xfId="8049"/>
    <cellStyle name="常规 2 3 3" xfId="6738"/>
    <cellStyle name="常规 3" xfId="321"/>
    <cellStyle name="常规 3 2" xfId="332"/>
    <cellStyle name="常规 3 2 2" xfId="5355"/>
    <cellStyle name="常规 3 2 2 2" xfId="8044"/>
    <cellStyle name="常规 3 2 3" xfId="6733"/>
    <cellStyle name="常规 3 3" xfId="5347"/>
    <cellStyle name="常规 3 3 2" xfId="8036"/>
    <cellStyle name="常规 3 4" xfId="6725"/>
    <cellStyle name="常规 4" xfId="391"/>
    <cellStyle name="常规 4 2" xfId="5361"/>
    <cellStyle name="常规 4 2 2" xfId="8050"/>
    <cellStyle name="常规 4 3" xfId="6739"/>
    <cellStyle name="常规 5" xfId="392"/>
    <cellStyle name="常规 6" xfId="393"/>
    <cellStyle name="常规 7" xfId="394"/>
    <cellStyle name="常规 8" xfId="395"/>
    <cellStyle name="常规 8 2" xfId="5362"/>
    <cellStyle name="常规 8 2 2" xfId="8051"/>
    <cellStyle name="常规 8 3" xfId="6740"/>
    <cellStyle name="常规 9" xfId="396"/>
    <cellStyle name="样式 1" xfId="397"/>
    <cellStyle name="样式 1 2" xfId="398"/>
    <cellStyle name="標準 2" xfId="4886"/>
    <cellStyle name="標準_Book1_直販価格決定基準マスター2003 Aug" xfId="5340"/>
    <cellStyle name="百分比 2" xfId="399"/>
    <cellStyle name="百分比 3" xfId="400"/>
    <cellStyle name="百分比 3 2" xfId="5363"/>
    <cellStyle name="百分比 3 2 2" xfId="8052"/>
    <cellStyle name="百分比 3 3" xfId="6741"/>
    <cellStyle name="百分比 4" xfId="401"/>
    <cellStyle name="货币 2" xfId="402"/>
    <cellStyle name="货币 2 2" xfId="403"/>
    <cellStyle name="货币 3" xfId="404"/>
    <cellStyle name="货币 4" xfId="405"/>
    <cellStyle name="货币 5" xfId="322"/>
    <cellStyle name="货币 5 2" xfId="333"/>
    <cellStyle name="货币 5 2 2" xfId="5356"/>
    <cellStyle name="货币 5 2 2 2" xfId="8045"/>
    <cellStyle name="货币 5 2 3" xfId="6734"/>
    <cellStyle name="货币 5 3" xfId="5348"/>
    <cellStyle name="货币 5 3 2" xfId="8037"/>
    <cellStyle name="货币 5 4" xfId="6726"/>
    <cellStyle name="货币 6" xfId="406"/>
    <cellStyle name="通貨 2" xfId="53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solutions@tennantco.co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assets.tennantco.com/GlobalAssets/WebAssets/Tennant%20Resources/custom-solutions/800/800%20-%20325304.jpg" TargetMode="External"/><Relationship Id="rId13" Type="http://schemas.openxmlformats.org/officeDocument/2006/relationships/hyperlink" Target="http://assets.tennantco.com/GlobalAssets/WebAssets/Tennant%20Resources/custom-solutions/800/800%20-%20CP810017.jpg" TargetMode="External"/><Relationship Id="rId18" Type="http://schemas.openxmlformats.org/officeDocument/2006/relationships/hyperlink" Target="http://assets.tennantco.com/GlobalAssets/WebAssets/Tennant%20Resources/custom-solutions/800/800%20-%20325765.jpg" TargetMode="External"/><Relationship Id="rId26" Type="http://schemas.openxmlformats.org/officeDocument/2006/relationships/hyperlink" Target="http://assets.tennantco.com/GlobalAssets/WebAssets/Tennant%20Resources/custom-solutions/800/800%20-%20CP810001.JPG" TargetMode="External"/><Relationship Id="rId3" Type="http://schemas.openxmlformats.org/officeDocument/2006/relationships/hyperlink" Target="http://assets.tennantco.com/GlobalAssets/WebAssets/Tennant%20Resources/custom-solutions/800/800%20-%20CP810049.jpg" TargetMode="External"/><Relationship Id="rId21" Type="http://schemas.openxmlformats.org/officeDocument/2006/relationships/hyperlink" Target="http://assets.tennantco.com/GlobalAssets/WebAssets/Tennant%20Resources/custom-solutions/800/800%20-%20324087.JPG" TargetMode="External"/><Relationship Id="rId34" Type="http://schemas.openxmlformats.org/officeDocument/2006/relationships/printerSettings" Target="../printerSettings/printerSettings10.bin"/><Relationship Id="rId7" Type="http://schemas.openxmlformats.org/officeDocument/2006/relationships/hyperlink" Target="http://assets.tennantco.com/GlobalAssets/WebAssets/Tennant%20Resources/custom-solutions/800/800%20-%20325843.JPG" TargetMode="External"/><Relationship Id="rId12" Type="http://schemas.openxmlformats.org/officeDocument/2006/relationships/hyperlink" Target="http://assets.tennantco.com/GlobalAssets/WebAssets/Tennant%20Resources/custom-solutions/800/800%20-%20324895.jpg" TargetMode="External"/><Relationship Id="rId17" Type="http://schemas.openxmlformats.org/officeDocument/2006/relationships/hyperlink" Target="http://assets.tennantco.com/GlobalAssets/WebAssets/Tennant%20Resources/custom-solutions/800/800%20-%20325160.jpg" TargetMode="External"/><Relationship Id="rId25" Type="http://schemas.openxmlformats.org/officeDocument/2006/relationships/hyperlink" Target="http://assets.tennantco.com/GlobalAssets/WebAssets/Tennant%20Resources/custom-solutions/800/800%20-%20324164.JPG" TargetMode="External"/><Relationship Id="rId33" Type="http://schemas.openxmlformats.org/officeDocument/2006/relationships/hyperlink" Target="mailto:customsolutions@tennantco.com" TargetMode="External"/><Relationship Id="rId2" Type="http://schemas.openxmlformats.org/officeDocument/2006/relationships/hyperlink" Target="http://assets.tennantco.com/GlobalAssets/WebAssets/Tennant%20Resources/custom-solutions/800/800%20-%20325309.JPG" TargetMode="External"/><Relationship Id="rId16" Type="http://schemas.openxmlformats.org/officeDocument/2006/relationships/hyperlink" Target="http://assets.tennantco.com/GlobalAssets/WebAssets/Tennant%20Resources/custom-solutions/800/800%20-%20325282.jpg" TargetMode="External"/><Relationship Id="rId20" Type="http://schemas.openxmlformats.org/officeDocument/2006/relationships/hyperlink" Target="http://assets.tennantco.com/GlobalAssets/WebAssets/Tennant%20Resources/custom-solutions/800/800%20-%20325602.jpg" TargetMode="External"/><Relationship Id="rId29" Type="http://schemas.openxmlformats.org/officeDocument/2006/relationships/hyperlink" Target="http://assets.tennantco.com/GlobalAssets/WebAssets/Tennant%20Resources/custom-solutions/800/800%20-%20CP810029.JPG" TargetMode="External"/><Relationship Id="rId1" Type="http://schemas.openxmlformats.org/officeDocument/2006/relationships/hyperlink" Target="http://assets.tennantco.com/GlobalAssets/WebAssets/Tennant%20Resources/custom-solutions/800/800%20-%20324989.jpg" TargetMode="External"/><Relationship Id="rId6" Type="http://schemas.openxmlformats.org/officeDocument/2006/relationships/hyperlink" Target="http://assets.tennantco.com/GlobalAssets/WebAssets/Tennant%20Resources/custom-solutions/800/800%20-%20324073.JPG" TargetMode="External"/><Relationship Id="rId11" Type="http://schemas.openxmlformats.org/officeDocument/2006/relationships/hyperlink" Target="http://assets.tennantco.com/GlobalAssets/WebAssets/Tennant%20Resources/custom-solutions/800/800%20-%20324713.JPG" TargetMode="External"/><Relationship Id="rId24" Type="http://schemas.openxmlformats.org/officeDocument/2006/relationships/hyperlink" Target="http://assets.tennantco.com/GlobalAssets/WebAssets/Tennant%20Resources/custom-solutions/800/800%20-%20CP810013.JPG" TargetMode="External"/><Relationship Id="rId32" Type="http://schemas.openxmlformats.org/officeDocument/2006/relationships/hyperlink" Target="http://assets.tennantco.com/GlobalAssets/WebAssets/Tennant%20Resources/custom-solutions/800/800-326060.JPG" TargetMode="External"/><Relationship Id="rId5" Type="http://schemas.openxmlformats.org/officeDocument/2006/relationships/hyperlink" Target="http://assets.tennantco.com/GlobalAssets/WebAssets/Tennant%20Resources/custom-solutions/800/800%20-%20324040.JPG" TargetMode="External"/><Relationship Id="rId15" Type="http://schemas.openxmlformats.org/officeDocument/2006/relationships/hyperlink" Target="http://assets.tennantco.com/GlobalAssets/WebAssets/Tennant%20Resources/custom-solutions/800/800%20-%20324615%20-%202.jpg" TargetMode="External"/><Relationship Id="rId23" Type="http://schemas.openxmlformats.org/officeDocument/2006/relationships/hyperlink" Target="http://assets.tennantco.com/GlobalAssets/WebAssets/Tennant%20Resources/custom-solutions/800/800%20-%20CP810037.JPG" TargetMode="External"/><Relationship Id="rId28" Type="http://schemas.openxmlformats.org/officeDocument/2006/relationships/hyperlink" Target="http://assets.tennantco.com/GlobalAssets/WebAssets/Tennant%20Resources/custom-solutions/800/800%20-%20324336.jpg" TargetMode="External"/><Relationship Id="rId10" Type="http://schemas.openxmlformats.org/officeDocument/2006/relationships/hyperlink" Target="http://assets.tennantco.com/GlobalAssets/WebAssets/Tennant%20Resources/custom-solutions/800/800%20-%20325840.jpg" TargetMode="External"/><Relationship Id="rId19" Type="http://schemas.openxmlformats.org/officeDocument/2006/relationships/hyperlink" Target="http://assets.tennantco.com/GlobalAssets/WebAssets/Tennant%20Resources/custom-solutions/800/800%20-%20CP810081.JPG" TargetMode="External"/><Relationship Id="rId31" Type="http://schemas.openxmlformats.org/officeDocument/2006/relationships/hyperlink" Target="http://assets.tennantco.com/GlobalAssets/WebAssets/Tennant%20Resources/custom-solutions/800/800%20-%20324380.jpg" TargetMode="External"/><Relationship Id="rId4" Type="http://schemas.openxmlformats.org/officeDocument/2006/relationships/hyperlink" Target="http://assets.tennantco.com/GlobalAssets/WebAssets/Tennant%20Resources/custom-solutions/800/800%20-%20325314.JPG" TargetMode="External"/><Relationship Id="rId9" Type="http://schemas.openxmlformats.org/officeDocument/2006/relationships/hyperlink" Target="http://assets.tennantco.com/GlobalAssets/WebAssets/Tennant%20Resources/custom-solutions/800/800%20-%20324869.JPG" TargetMode="External"/><Relationship Id="rId14" Type="http://schemas.openxmlformats.org/officeDocument/2006/relationships/hyperlink" Target="http://assets.tennantco.com/GlobalAssets/WebAssets/Tennant%20Resources/custom-solutions/800/800%20-%20324615%20-%201.JPG" TargetMode="External"/><Relationship Id="rId22" Type="http://schemas.openxmlformats.org/officeDocument/2006/relationships/hyperlink" Target="http://assets.tennantco.com/GlobalAssets/WebAssets/Tennant%20Resources/custom-solutions/800/800%20-%20CP810028.JPG" TargetMode="External"/><Relationship Id="rId27" Type="http://schemas.openxmlformats.org/officeDocument/2006/relationships/hyperlink" Target="http://assets.tennantco.com/GlobalAssets/WebAssets/Tennant%20Resources/custom-solutions/800/800%20-%20324337.jpg" TargetMode="External"/><Relationship Id="rId30" Type="http://schemas.openxmlformats.org/officeDocument/2006/relationships/hyperlink" Target="http://assets.tennantco.com/GlobalAssets/WebAssets/Tennant%20Resources/custom-solutions/800/800%20-%20324403.jp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assets.tennantco.com/GlobalAssets/WebAssets/Tennant%20Resources/custom-solutions/4300/4300-324192.JPG" TargetMode="External"/><Relationship Id="rId13" Type="http://schemas.openxmlformats.org/officeDocument/2006/relationships/hyperlink" Target="http://assets.tennantco.com/GlobalAssets/WebAssets/Tennant%20Resources/custom-solutions/4300/4300-325662.jpg" TargetMode="External"/><Relationship Id="rId18" Type="http://schemas.openxmlformats.org/officeDocument/2006/relationships/hyperlink" Target="http://assets.tennantco.com/GlobalAssets/WebAssets/Tennant%20Resources/custom-solutions/4300/4300-325470.jpg" TargetMode="External"/><Relationship Id="rId26" Type="http://schemas.openxmlformats.org/officeDocument/2006/relationships/hyperlink" Target="http://assets.tennantco.com/GlobalAssets/WebAssets/Tennant%20Resources/custom-solutions/4300/4300-325523.jpg" TargetMode="External"/><Relationship Id="rId3" Type="http://schemas.openxmlformats.org/officeDocument/2006/relationships/hyperlink" Target="http://assets.tennantco.com/GlobalAssets/WebAssets/Tennant%20Resources/custom-solutions/4300/4300-325250.JPG" TargetMode="External"/><Relationship Id="rId21" Type="http://schemas.openxmlformats.org/officeDocument/2006/relationships/hyperlink" Target="http://assets.tennantco.com/GlobalAssets/WebAssets/Tennant%20Resources/custom-solutions/4300/4300-324259.jpg" TargetMode="External"/><Relationship Id="rId7" Type="http://schemas.openxmlformats.org/officeDocument/2006/relationships/hyperlink" Target="http://assets.tennantco.com/GlobalAssets/WebAssets/Tennant%20Resources/custom-solutions/4300/4300-325251.JPG" TargetMode="External"/><Relationship Id="rId12" Type="http://schemas.openxmlformats.org/officeDocument/2006/relationships/hyperlink" Target="http://assets.tennantco.com/GlobalAssets/WebAssets/Tennant%20Resources/custom-solutions/4300/4300-325273.JPG" TargetMode="External"/><Relationship Id="rId17" Type="http://schemas.openxmlformats.org/officeDocument/2006/relationships/hyperlink" Target="http://assets.tennantco.com/GlobalAssets/WebAssets/Tennant%20Resources/custom-solutions/4300/4300-324212.JPG" TargetMode="External"/><Relationship Id="rId25" Type="http://schemas.openxmlformats.org/officeDocument/2006/relationships/hyperlink" Target="http://assets.tennantco.com/GlobalAssets/WebAssets/Tennant%20Resources/custom-solutions/4300/4300-325122.JPG" TargetMode="External"/><Relationship Id="rId2" Type="http://schemas.openxmlformats.org/officeDocument/2006/relationships/hyperlink" Target="http://assets.tennantco.com/GlobalAssets/WebAssets/Tennant%20Resources/custom-solutions/4300/4300-325119.JPG" TargetMode="External"/><Relationship Id="rId16" Type="http://schemas.openxmlformats.org/officeDocument/2006/relationships/hyperlink" Target="http://assets.tennantco.com/GlobalAssets/WebAssets/Tennant%20Resources/custom-solutions/4300/4300-324265.jpg" TargetMode="External"/><Relationship Id="rId20" Type="http://schemas.openxmlformats.org/officeDocument/2006/relationships/hyperlink" Target="http://assets.tennantco.com/GlobalAssets/WebAssets/Tennant%20Resources/custom-solutions/4300/4300-325522.JPG" TargetMode="External"/><Relationship Id="rId29" Type="http://schemas.openxmlformats.org/officeDocument/2006/relationships/hyperlink" Target="http://assets.tennantco.com/GlobalAssets/WebAssets/Tennant%20Resources/custom-solutions/4300/4300-325254.JPG" TargetMode="External"/><Relationship Id="rId1" Type="http://schemas.openxmlformats.org/officeDocument/2006/relationships/hyperlink" Target="http://assets.tennantco.com/GlobalAssets/WebAssets/Tennant%20Resources/custom-solutions/4300/4300-324215.JPG" TargetMode="External"/><Relationship Id="rId6" Type="http://schemas.openxmlformats.org/officeDocument/2006/relationships/hyperlink" Target="http://assets.tennantco.com/GlobalAssets/WebAssets/Tennant%20Resources/custom-solutions/4300/4300-325137%20(2).JPG" TargetMode="External"/><Relationship Id="rId11" Type="http://schemas.openxmlformats.org/officeDocument/2006/relationships/hyperlink" Target="http://assets.tennantco.com/GlobalAssets/WebAssets/Tennant%20Resources/custom-solutions/4300/4300-325710.jpg" TargetMode="External"/><Relationship Id="rId24" Type="http://schemas.openxmlformats.org/officeDocument/2006/relationships/hyperlink" Target="http://assets.tennantco.com/GlobalAssets/WebAssets/Tennant%20Resources/custom-solutions/4300/4300-324302.jpg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assets.tennantco.com/GlobalAssets/WebAssets/Tennant%20Resources/custom-solutions/4300/4300-325137%20(1).JPG" TargetMode="External"/><Relationship Id="rId15" Type="http://schemas.openxmlformats.org/officeDocument/2006/relationships/hyperlink" Target="http://assets.tennantco.com/GlobalAssets/WebAssets/Tennant%20Resources/custom-solutions/4300/4300-324525.JPG" TargetMode="External"/><Relationship Id="rId23" Type="http://schemas.openxmlformats.org/officeDocument/2006/relationships/hyperlink" Target="http://assets.tennantco.com/GlobalAssets/WebAssets/Tennant%20Resources/custom-solutions/4300/4300-324214.jpg" TargetMode="External"/><Relationship Id="rId28" Type="http://schemas.openxmlformats.org/officeDocument/2006/relationships/hyperlink" Target="http://assets.tennantco.com/GlobalAssets/WebAssets/Tennant%20Resources/custom-solutions/4300/4300-324757.jpg" TargetMode="External"/><Relationship Id="rId10" Type="http://schemas.openxmlformats.org/officeDocument/2006/relationships/hyperlink" Target="http://assets.tennantco.com/GlobalAssets/WebAssets/Tennant%20Resources/custom-solutions/4300/4300-325133.jpg" TargetMode="External"/><Relationship Id="rId19" Type="http://schemas.openxmlformats.org/officeDocument/2006/relationships/hyperlink" Target="http://assets.tennantco.com/GlobalAssets/WebAssets/Tennant%20Resources/custom-solutions/4300/4300-325138.JPG" TargetMode="External"/><Relationship Id="rId31" Type="http://schemas.openxmlformats.org/officeDocument/2006/relationships/hyperlink" Target="http://assets.tennantco.com/GlobalAssets/WebAssets/Tennant%20Resources/custom-solutions/4300/4300-325140.JPG" TargetMode="External"/><Relationship Id="rId4" Type="http://schemas.openxmlformats.org/officeDocument/2006/relationships/hyperlink" Target="http://assets.tennantco.com/GlobalAssets/WebAssets/Tennant%20Resources/custom-solutions/4300/4300-324419.jpg" TargetMode="External"/><Relationship Id="rId9" Type="http://schemas.openxmlformats.org/officeDocument/2006/relationships/hyperlink" Target="http://assets.tennantco.com/GlobalAssets/WebAssets/Tennant%20Resources/custom-solutions/4300/4300-325308.JPG" TargetMode="External"/><Relationship Id="rId14" Type="http://schemas.openxmlformats.org/officeDocument/2006/relationships/hyperlink" Target="http://assets.tennantco.com/GlobalAssets/WebAssets/Tennant%20Resources/custom-solutions/4300/4300-324553.JPG" TargetMode="External"/><Relationship Id="rId22" Type="http://schemas.openxmlformats.org/officeDocument/2006/relationships/hyperlink" Target="http://assets.tennantco.com/GlobalAssets/WebAssets/Tennant%20Resources/custom-solutions/4300/4300-325187.JPG" TargetMode="External"/><Relationship Id="rId27" Type="http://schemas.openxmlformats.org/officeDocument/2006/relationships/hyperlink" Target="http://assets.tennantco.com/GlobalAssets/WebAssets/Tennant%20Resources/custom-solutions/4300/4300-325467.JPG" TargetMode="External"/><Relationship Id="rId30" Type="http://schemas.openxmlformats.org/officeDocument/2006/relationships/hyperlink" Target="mailto:customsolutions@tennantco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assets.tennantco.com/GlobalAssets/WebAssets/Tennant%20Resources/custom-solutions/Sentinel/SENTINEL-325879.JPG" TargetMode="External"/><Relationship Id="rId13" Type="http://schemas.openxmlformats.org/officeDocument/2006/relationships/hyperlink" Target="http://assets.tennantco.com/GlobalAssets/WebAssets/Tennant%20Resources/custom-solutions/Sentinel/SENTINEL-324685.JPG" TargetMode="External"/><Relationship Id="rId18" Type="http://schemas.openxmlformats.org/officeDocument/2006/relationships/hyperlink" Target="http://assets.tennantco.com/GlobalAssets/WebAssets/Tennant%20Resources/custom-solutions/Sentinel/SENTINEL-325751.JPG" TargetMode="External"/><Relationship Id="rId26" Type="http://schemas.openxmlformats.org/officeDocument/2006/relationships/hyperlink" Target="http://assets.tennantco.com/GlobalAssets/WebAssets/Tennant%20Resources/custom-solutions/Sentinel/SENTINEL-324756.jpg" TargetMode="External"/><Relationship Id="rId3" Type="http://schemas.openxmlformats.org/officeDocument/2006/relationships/hyperlink" Target="http://assets.tennantco.com/GlobalAssets/WebAssets/Tennant%20Resources/custom-solutions/Sentinel/SENTINEL-325351%20(1).JPG" TargetMode="External"/><Relationship Id="rId21" Type="http://schemas.openxmlformats.org/officeDocument/2006/relationships/hyperlink" Target="http://assets.tennantco.com/GlobalAssets/WebAssets/Tennant%20Resources/custom-solutions/Sentinel/SENTINEL-324795.jpg" TargetMode="External"/><Relationship Id="rId7" Type="http://schemas.openxmlformats.org/officeDocument/2006/relationships/hyperlink" Target="http://assets.tennantco.com/GlobalAssets/WebAssets/Tennant%20Resources/custom-solutions/Sentinel/SENTINEL-325878.JPG" TargetMode="External"/><Relationship Id="rId12" Type="http://schemas.openxmlformats.org/officeDocument/2006/relationships/hyperlink" Target="http://assets.tennantco.com/GlobalAssets/WebAssets/Tennant%20Resources/custom-solutions/Sentinel/SENTINEL-324729.JPG" TargetMode="External"/><Relationship Id="rId17" Type="http://schemas.openxmlformats.org/officeDocument/2006/relationships/hyperlink" Target="http://assets.tennantco.com/GlobalAssets/WebAssets/Tennant%20Resources/custom-solutions/Sentinel/SENTINEL-325752.jpg" TargetMode="External"/><Relationship Id="rId25" Type="http://schemas.openxmlformats.org/officeDocument/2006/relationships/hyperlink" Target="http://assets.tennantco.com/GlobalAssets/WebAssets/Tennant%20Resources/custom-solutions/Sentinel/SENTINEL-324747.JPG" TargetMode="External"/><Relationship Id="rId33" Type="http://schemas.openxmlformats.org/officeDocument/2006/relationships/printerSettings" Target="../printerSettings/printerSettings12.bin"/><Relationship Id="rId2" Type="http://schemas.openxmlformats.org/officeDocument/2006/relationships/hyperlink" Target="http://assets.tennantco.com/GlobalAssets/WebAssets/Tennant%20Resources/custom-solutions/Sentinel/SENTINEL-325350.JPG" TargetMode="External"/><Relationship Id="rId16" Type="http://schemas.openxmlformats.org/officeDocument/2006/relationships/hyperlink" Target="http://assets.tennantco.com/GlobalAssets/WebAssets/Tennant%20Resources/custom-solutions/Sentinel/SENTINEL-325755.jpg" TargetMode="External"/><Relationship Id="rId20" Type="http://schemas.openxmlformats.org/officeDocument/2006/relationships/hyperlink" Target="http://assets.tennantco.com/GlobalAssets/WebAssets/Tennant%20Resources/custom-solutions/Sentinel/SENTINEL-324788.jpg" TargetMode="External"/><Relationship Id="rId29" Type="http://schemas.openxmlformats.org/officeDocument/2006/relationships/hyperlink" Target="http://assets.tennantco.com/GlobalAssets/WebAssets/Tennant%20Resources/custom-solutions/Sentinel/SENTINEL-325529.jpg" TargetMode="External"/><Relationship Id="rId1" Type="http://schemas.openxmlformats.org/officeDocument/2006/relationships/hyperlink" Target="http://assets.tennantco.com/GlobalAssets/WebAssets/Tennant%20Resources/custom-solutions/Sentinel/SENTINEL-325541.jpg" TargetMode="External"/><Relationship Id="rId6" Type="http://schemas.openxmlformats.org/officeDocument/2006/relationships/hyperlink" Target="http://assets.tennantco.com/GlobalAssets/WebAssets/Tennant%20Resources/custom-solutions/Sentinel/SENTINEL-325877.JPG" TargetMode="External"/><Relationship Id="rId11" Type="http://schemas.openxmlformats.org/officeDocument/2006/relationships/hyperlink" Target="http://assets.tennantco.com/GlobalAssets/WebAssets/Tennant%20Resources/custom-solutions/Sentinel/SENTINEL-325519.JPG" TargetMode="External"/><Relationship Id="rId24" Type="http://schemas.openxmlformats.org/officeDocument/2006/relationships/hyperlink" Target="http://assets.tennantco.com/GlobalAssets/WebAssets/Tennant%20Resources/custom-solutions/Sentinel/SENTINEL-325754.jpg" TargetMode="External"/><Relationship Id="rId32" Type="http://schemas.openxmlformats.org/officeDocument/2006/relationships/hyperlink" Target="mailto:customsolutions@tennantco.com" TargetMode="External"/><Relationship Id="rId5" Type="http://schemas.openxmlformats.org/officeDocument/2006/relationships/hyperlink" Target="http://assets.tennantco.com/GlobalAssets/WebAssets/Tennant%20Resources/custom-solutions/Sentinel/SENTINEL-326090.JPG" TargetMode="External"/><Relationship Id="rId15" Type="http://schemas.openxmlformats.org/officeDocument/2006/relationships/hyperlink" Target="http://assets.tennantco.com/GlobalAssets/WebAssets/Tennant%20Resources/custom-solutions/Sentinel/SENTINEL-325754.jpg" TargetMode="External"/><Relationship Id="rId23" Type="http://schemas.openxmlformats.org/officeDocument/2006/relationships/hyperlink" Target="http://assets.tennantco.com/GlobalAssets/WebAssets/Tennant%20Resources/custom-solutions/Sentinel/SENTINEL-325517.jpg" TargetMode="External"/><Relationship Id="rId28" Type="http://schemas.openxmlformats.org/officeDocument/2006/relationships/hyperlink" Target="http://assets.tennantco.com/GlobalAssets/WebAssets/Tennant%20Resources/custom-solutions/Sentinel/SENTINEL-324693.JPG" TargetMode="External"/><Relationship Id="rId10" Type="http://schemas.openxmlformats.org/officeDocument/2006/relationships/hyperlink" Target="http://assets.tennantco.com/GlobalAssets/WebAssets/Tennant%20Resources/custom-solutions/Sentinel/SENTINEL-325539.jpg" TargetMode="External"/><Relationship Id="rId19" Type="http://schemas.openxmlformats.org/officeDocument/2006/relationships/hyperlink" Target="http://assets.tennantco.com/GlobalAssets/WebAssets/Tennant%20Resources/custom-solutions/Sentinel/SENTINEL-325753.jpg" TargetMode="External"/><Relationship Id="rId31" Type="http://schemas.openxmlformats.org/officeDocument/2006/relationships/hyperlink" Target="http://assets.tennantco.com/GlobalAssets/WebAssets/Tennant%20Resources/custom-solutions/Sentinel/SENTINEL-325771.jpg" TargetMode="External"/><Relationship Id="rId4" Type="http://schemas.openxmlformats.org/officeDocument/2006/relationships/hyperlink" Target="http://assets.tennantco.com/GlobalAssets/WebAssets/Tennant%20Resources/custom-solutions/Sentinel/SENTINEL-325351%20(2).JPG" TargetMode="External"/><Relationship Id="rId9" Type="http://schemas.openxmlformats.org/officeDocument/2006/relationships/hyperlink" Target="http://assets.tennantco.com/GlobalAssets/WebAssets/Tennant%20Resources/custom-solutions/Sentinel/SENTINEL-324688.JPG" TargetMode="External"/><Relationship Id="rId14" Type="http://schemas.openxmlformats.org/officeDocument/2006/relationships/hyperlink" Target="http://assets.tennantco.com/GlobalAssets/WebAssets/Tennant%20Resources/custom-solutions/Sentinel/SENTINEL-324662.JPG" TargetMode="External"/><Relationship Id="rId22" Type="http://schemas.openxmlformats.org/officeDocument/2006/relationships/hyperlink" Target="http://assets.tennantco.com/GlobalAssets/WebAssets/Tennant%20Resources/custom-solutions/Sentinel/SENTINEL-324676.JPG" TargetMode="External"/><Relationship Id="rId27" Type="http://schemas.openxmlformats.org/officeDocument/2006/relationships/hyperlink" Target="http://assets.tennantco.com/GlobalAssets/WebAssets/Tennant%20Resources/custom-solutions/Sentinel/SENTINEL-325352.jpg" TargetMode="External"/><Relationship Id="rId30" Type="http://schemas.openxmlformats.org/officeDocument/2006/relationships/hyperlink" Target="http://assets.tennantco.com/GlobalAssets/WebAssets/Tennant%20Resources/custom-solutions/Sentinel/SENTINEL-324727.JP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customsolutions@tennantco.com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customsolutions@tennantco.co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customsolutions@tennantco.co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customsolutions@tennantco.com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customsolutions@tennantco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ssets.tennantco.com/GlobalAssets/WebAssets/Tennant%20Resources/custom-solutions/T16/T16-325868.JPG" TargetMode="External"/><Relationship Id="rId13" Type="http://schemas.openxmlformats.org/officeDocument/2006/relationships/hyperlink" Target="http://assets.tennantco.com/GlobalAssets/WebAssets/Tennant%20Resources/custom-solutions/T16/T16-325922%20(1).jpg" TargetMode="External"/><Relationship Id="rId3" Type="http://schemas.openxmlformats.org/officeDocument/2006/relationships/hyperlink" Target="http://assets.tennantco.com/GlobalAssets/WebAssets/Tennant%20Resources/custom-solutions/T16/T16-326022.JPG" TargetMode="External"/><Relationship Id="rId7" Type="http://schemas.openxmlformats.org/officeDocument/2006/relationships/hyperlink" Target="http://assets.tennantco.com/GlobalAssets/WebAssets/Tennant%20Resources/custom-solutions/T16/T16-325813.jpg" TargetMode="External"/><Relationship Id="rId12" Type="http://schemas.openxmlformats.org/officeDocument/2006/relationships/hyperlink" Target="http://assets.tennantco.com/GlobalAssets/WebAssets/Tennant%20Resources/custom-solutions/T16/T16-325692.jpg" TargetMode="External"/><Relationship Id="rId2" Type="http://schemas.openxmlformats.org/officeDocument/2006/relationships/hyperlink" Target="http://assets.tennantco.com/GlobalAssets/WebAssets/Tennant%20Resources/custom-solutions/T16/T16-325820.JPG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assets.tennantco.com/GlobalAssets/WebAssets/Tennant%20Resources/custom-solutions/T16/T16-325824.JPG" TargetMode="External"/><Relationship Id="rId6" Type="http://schemas.openxmlformats.org/officeDocument/2006/relationships/hyperlink" Target="http://assets.tennantco.com/GlobalAssets/WebAssets/Tennant%20Resources/custom-solutions/T16/T16-326003.jpg" TargetMode="External"/><Relationship Id="rId11" Type="http://schemas.openxmlformats.org/officeDocument/2006/relationships/hyperlink" Target="http://assets.tennantco.com/GlobalAssets/WebAssets/Tennant%20Resources/custom-solutions/T16/T16-325825.JPG" TargetMode="External"/><Relationship Id="rId5" Type="http://schemas.openxmlformats.org/officeDocument/2006/relationships/hyperlink" Target="http://assets.tennantco.com/GlobalAssets/WebAssets/Tennant%20Resources/custom-solutions/T16/T16-325905.JPG" TargetMode="External"/><Relationship Id="rId15" Type="http://schemas.openxmlformats.org/officeDocument/2006/relationships/hyperlink" Target="mailto:customsolutions@tennantco.com" TargetMode="External"/><Relationship Id="rId10" Type="http://schemas.openxmlformats.org/officeDocument/2006/relationships/hyperlink" Target="http://assets.tennantco.com/GlobalAssets/WebAssets/Tennant%20Resources/custom-solutions/T16/T16-325833.jpg" TargetMode="External"/><Relationship Id="rId4" Type="http://schemas.openxmlformats.org/officeDocument/2006/relationships/hyperlink" Target="http://assets.tennantco.com/GlobalAssets/WebAssets/Tennant%20Resources/custom-solutions/T16/T16-325967.jpg" TargetMode="External"/><Relationship Id="rId9" Type="http://schemas.openxmlformats.org/officeDocument/2006/relationships/hyperlink" Target="http://assets.tennantco.com/GlobalAssets/WebAssets/Tennant%20Resources/custom-solutions/T16/T16-325834.jpg" TargetMode="External"/><Relationship Id="rId14" Type="http://schemas.openxmlformats.org/officeDocument/2006/relationships/hyperlink" Target="http://assets.tennantco.com/GlobalAssets/WebAssets/Tennant%20Resources/custom-solutions/T16/T16-325922%20(2).JP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ustomsolutions@tennantco.com" TargetMode="External"/><Relationship Id="rId1" Type="http://schemas.openxmlformats.org/officeDocument/2006/relationships/hyperlink" Target="http://assets.tennantco.com/GlobalAssets/WebAssets/Tennant%20Resources/custom-solutions/T12/T12-325999.jp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assets.tennantco.com/GlobalAssets/WebAssets/Tennant%20Resources/custom-solutions/M20-T20/M20-325345.JPG" TargetMode="External"/><Relationship Id="rId13" Type="http://schemas.openxmlformats.org/officeDocument/2006/relationships/hyperlink" Target="http://assets.tennantco.com/GlobalAssets/WebAssets/Tennant%20Resources/custom-solutions/M20-T20/M20-325431.JPG" TargetMode="External"/><Relationship Id="rId18" Type="http://schemas.openxmlformats.org/officeDocument/2006/relationships/hyperlink" Target="http://assets.tennantco.com/GlobalAssets/WebAssets/Tennant%20Resources/custom-solutions/M20-T20/M20-325733.jpg" TargetMode="External"/><Relationship Id="rId26" Type="http://schemas.openxmlformats.org/officeDocument/2006/relationships/hyperlink" Target="http://assets.tennantco.com/GlobalAssets/WebAssets/Tennant%20Resources/custom-solutions/M20-T20/M20-325210.jpg" TargetMode="External"/><Relationship Id="rId39" Type="http://schemas.openxmlformats.org/officeDocument/2006/relationships/hyperlink" Target="http://assets.tennantco.com/GlobalAssets/WebAssets/Tennant%20Resources/custom-solutions/M20-T20/M20-326070.jpg" TargetMode="External"/><Relationship Id="rId3" Type="http://schemas.openxmlformats.org/officeDocument/2006/relationships/hyperlink" Target="http://assets.tennantco.com/GlobalAssets/WebAssets/Tennant%20Resources/custom-solutions/M20-T20/M20-325360.JPG" TargetMode="External"/><Relationship Id="rId21" Type="http://schemas.openxmlformats.org/officeDocument/2006/relationships/hyperlink" Target="http://assets.tennantco.com/GlobalAssets/WebAssets/Tennant%20Resources/custom-solutions/M20-T20/M20-325731.jpg" TargetMode="External"/><Relationship Id="rId34" Type="http://schemas.openxmlformats.org/officeDocument/2006/relationships/hyperlink" Target="http://assets.tennantco.com/GlobalAssets/WebAssets/Tennant%20Resources/custom-solutions/M20-T20/M20-325839.JPG" TargetMode="External"/><Relationship Id="rId42" Type="http://schemas.openxmlformats.org/officeDocument/2006/relationships/hyperlink" Target="mailto:customsolutions@tennantco.com" TargetMode="External"/><Relationship Id="rId7" Type="http://schemas.openxmlformats.org/officeDocument/2006/relationships/hyperlink" Target="http://assets.tennantco.com/GlobalAssets/WebAssets/Tennant%20Resources/custom-solutions/M20-T20/M20-325560.jpg" TargetMode="External"/><Relationship Id="rId12" Type="http://schemas.openxmlformats.org/officeDocument/2006/relationships/hyperlink" Target="http://assets.tennantco.com/GlobalAssets/WebAssets/Tennant%20Resources/custom-solutions/M20-T20/M20-325429.jpg" TargetMode="External"/><Relationship Id="rId17" Type="http://schemas.openxmlformats.org/officeDocument/2006/relationships/hyperlink" Target="http://assets.tennantco.com/GlobalAssets/WebAssets/Tennant%20Resources/custom-solutions/M20-T20/M20-325456.jpg" TargetMode="External"/><Relationship Id="rId25" Type="http://schemas.openxmlformats.org/officeDocument/2006/relationships/hyperlink" Target="http://assets.tennantco.com/GlobalAssets/WebAssets/Tennant%20Resources/custom-solutions/M20-T20/M20-325555.jpg" TargetMode="External"/><Relationship Id="rId33" Type="http://schemas.openxmlformats.org/officeDocument/2006/relationships/hyperlink" Target="http://assets.tennantco.com/GlobalAssets/WebAssets/Tennant%20Resources/custom-solutions/M20-T20/M20-325838.JPG" TargetMode="External"/><Relationship Id="rId38" Type="http://schemas.openxmlformats.org/officeDocument/2006/relationships/hyperlink" Target="http://assets.tennantco.com/GlobalAssets/WebAssets/Tennant%20Resources/custom-solutions/M20-T20/T20-325934.JPG" TargetMode="External"/><Relationship Id="rId2" Type="http://schemas.openxmlformats.org/officeDocument/2006/relationships/hyperlink" Target="http://assets.tennantco.com/GlobalAssets/WebAssets/Tennant%20Resources/custom-solutions/M20-T20/M20-325729.JPG" TargetMode="External"/><Relationship Id="rId16" Type="http://schemas.openxmlformats.org/officeDocument/2006/relationships/hyperlink" Target="http://assets.tennantco.com/GlobalAssets/WebAssets/Tennant%20Resources/custom-solutions/M20-T20/M20-325550.JPG" TargetMode="External"/><Relationship Id="rId20" Type="http://schemas.openxmlformats.org/officeDocument/2006/relationships/hyperlink" Target="http://assets.tennantco.com/GlobalAssets/WebAssets/Tennant%20Resources/custom-solutions/M20-T20/M20-325239.jpg" TargetMode="External"/><Relationship Id="rId29" Type="http://schemas.openxmlformats.org/officeDocument/2006/relationships/hyperlink" Target="http://assets.tennantco.com/GlobalAssets/WebAssets/Tennant%20Resources/custom-solutions/M20-T20/M20-325200.JPG" TargetMode="External"/><Relationship Id="rId41" Type="http://schemas.openxmlformats.org/officeDocument/2006/relationships/hyperlink" Target="http://assets.tennantco.com/GlobalAssets/WebAssets/Tennant%20Resources/custom-solutions/M20-T20/M20-326058%20(2).jpg" TargetMode="External"/><Relationship Id="rId1" Type="http://schemas.openxmlformats.org/officeDocument/2006/relationships/hyperlink" Target="http://assets.tennantco.com/GlobalAssets/WebAssets/Tennant%20Resources/custom-solutions/M20-T20/M20-325288.JPG" TargetMode="External"/><Relationship Id="rId6" Type="http://schemas.openxmlformats.org/officeDocument/2006/relationships/hyperlink" Target="http://assets.tennantco.com/GlobalAssets/WebAssets/Tennant%20Resources/custom-solutions/M20-T20/M20-325432.jpg" TargetMode="External"/><Relationship Id="rId11" Type="http://schemas.openxmlformats.org/officeDocument/2006/relationships/hyperlink" Target="http://assets.tennantco.com/GlobalAssets/WebAssets/Tennant%20Resources/custom-solutions/M20-T20/M20-325427.jpg" TargetMode="External"/><Relationship Id="rId24" Type="http://schemas.openxmlformats.org/officeDocument/2006/relationships/hyperlink" Target="http://assets.tennantco.com/GlobalAssets/WebAssets/Tennant%20Resources/custom-solutions/M20-T20/M20-325506.jpg" TargetMode="External"/><Relationship Id="rId32" Type="http://schemas.openxmlformats.org/officeDocument/2006/relationships/hyperlink" Target="http://assets.tennantco.com/GlobalAssets/WebAssets/Tennant%20Resources/custom-solutions/M20-T20/M20-325507.JPG" TargetMode="External"/><Relationship Id="rId37" Type="http://schemas.openxmlformats.org/officeDocument/2006/relationships/hyperlink" Target="http://assets.tennantco.com/GlobalAssets/WebAssets/Tennant%20Resources/custom-solutions/M20-T20/M20-325618.jpg" TargetMode="External"/><Relationship Id="rId40" Type="http://schemas.openxmlformats.org/officeDocument/2006/relationships/hyperlink" Target="http://assets.tennantco.com/GlobalAssets/WebAssets/Tennant%20Resources/custom-solutions/M20-T20/M20-326058%20(1).jpg" TargetMode="External"/><Relationship Id="rId5" Type="http://schemas.openxmlformats.org/officeDocument/2006/relationships/hyperlink" Target="http://assets.tennantco.com/GlobalAssets/WebAssets/Tennant%20Resources/custom-solutions/M20-T20/M20-325257.JPG" TargetMode="External"/><Relationship Id="rId15" Type="http://schemas.openxmlformats.org/officeDocument/2006/relationships/hyperlink" Target="http://assets.tennantco.com/GlobalAssets/WebAssets/Tennant%20Resources/custom-solutions/M20-T20/M20-325234.JPG" TargetMode="External"/><Relationship Id="rId23" Type="http://schemas.openxmlformats.org/officeDocument/2006/relationships/hyperlink" Target="http://assets.tennantco.com/GlobalAssets/WebAssets/Tennant%20Resources/custom-solutions/M20-T20/M20-325526.jpg" TargetMode="External"/><Relationship Id="rId28" Type="http://schemas.openxmlformats.org/officeDocument/2006/relationships/hyperlink" Target="http://assets.tennantco.com/GlobalAssets/WebAssets/Tennant%20Resources/custom-solutions/M20-T20/M20-325226.jpg" TargetMode="External"/><Relationship Id="rId36" Type="http://schemas.openxmlformats.org/officeDocument/2006/relationships/hyperlink" Target="http://assets.tennantco.com/GlobalAssets/WebAssets/Tennant%20Resources/custom-solutions/M20-T20/M20-325379%20(2).jpg" TargetMode="External"/><Relationship Id="rId10" Type="http://schemas.openxmlformats.org/officeDocument/2006/relationships/hyperlink" Target="http://assets.tennantco.com/GlobalAssets/WebAssets/Tennant%20Resources/custom-solutions/M20-T20/M20-325578.jpg" TargetMode="External"/><Relationship Id="rId19" Type="http://schemas.openxmlformats.org/officeDocument/2006/relationships/hyperlink" Target="http://assets.tennantco.com/GlobalAssets/WebAssets/Tennant%20Resources/custom-solutions/M20-T20/M20-325235.JPG" TargetMode="External"/><Relationship Id="rId31" Type="http://schemas.openxmlformats.org/officeDocument/2006/relationships/hyperlink" Target="http://assets.tennantco.com/GlobalAssets/WebAssets/Tennant%20Resources/custom-solutions/M20-T20/M20-325756.jpg" TargetMode="External"/><Relationship Id="rId4" Type="http://schemas.openxmlformats.org/officeDocument/2006/relationships/hyperlink" Target="http://assets.tennantco.com/GlobalAssets/WebAssets/Tennant%20Resources/custom-solutions/M20-T20/M20-325257.JPG" TargetMode="External"/><Relationship Id="rId9" Type="http://schemas.openxmlformats.org/officeDocument/2006/relationships/hyperlink" Target="http://assets.tennantco.com/GlobalAssets/WebAssets/Tennant%20Resources/custom-solutions/M20-T20/M20-325872.JPG" TargetMode="External"/><Relationship Id="rId14" Type="http://schemas.openxmlformats.org/officeDocument/2006/relationships/hyperlink" Target="http://assets.tennantco.com/GlobalAssets/WebAssets/Tennant%20Resources/custom-solutions/M20-T20/M20-325428.jpg" TargetMode="External"/><Relationship Id="rId22" Type="http://schemas.openxmlformats.org/officeDocument/2006/relationships/hyperlink" Target="http://assets.tennantco.com/GlobalAssets/WebAssets/Tennant%20Resources/custom-solutions/M20-T20/M20-325628.jpg" TargetMode="External"/><Relationship Id="rId27" Type="http://schemas.openxmlformats.org/officeDocument/2006/relationships/hyperlink" Target="http://assets.tennantco.com/GlobalAssets/WebAssets/Tennant%20Resources/custom-solutions/M20-T20/M20-325211.jpg" TargetMode="External"/><Relationship Id="rId30" Type="http://schemas.openxmlformats.org/officeDocument/2006/relationships/hyperlink" Target="http://assets.tennantco.com/GlobalAssets/WebAssets/Tennant%20Resources/custom-solutions/M20-T20/M20-325794.jpg" TargetMode="External"/><Relationship Id="rId35" Type="http://schemas.openxmlformats.org/officeDocument/2006/relationships/hyperlink" Target="http://assets.tennantco.com/GlobalAssets/WebAssets/Tennant%20Resources/custom-solutions/M20-T20/M20-325379%20(1).jpg" TargetMode="External"/><Relationship Id="rId43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assets.tennantco.com/GlobalAssets/WebAssets/Tennant%20Resources/custom-solutions/M30/M30-325897.JPG" TargetMode="External"/><Relationship Id="rId13" Type="http://schemas.openxmlformats.org/officeDocument/2006/relationships/hyperlink" Target="http://assets.tennantco.com/GlobalAssets/WebAssets/Tennant%20Resources/custom-solutions/M30/M30-325731.jpg" TargetMode="External"/><Relationship Id="rId18" Type="http://schemas.openxmlformats.org/officeDocument/2006/relationships/hyperlink" Target="http://assets.tennantco.com/GlobalAssets/WebAssets/Tennant%20Resources/custom-solutions/M30/M30-325211%20(2).jpg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assets.tennantco.com/GlobalAssets/WebAssets/Tennant%20Resources/custom-solutions/M30/M30-325729.jpg" TargetMode="External"/><Relationship Id="rId21" Type="http://schemas.openxmlformats.org/officeDocument/2006/relationships/hyperlink" Target="http://assets.tennantco.com/GlobalAssets/WebAssets/Tennant%20Resources/custom-solutions/M30/M30-325852%20(1).JPG" TargetMode="External"/><Relationship Id="rId7" Type="http://schemas.openxmlformats.org/officeDocument/2006/relationships/hyperlink" Target="http://assets.tennantco.com/GlobalAssets/WebAssets/Tennant%20Resources/custom-solutions/M30/M30-325578.jpg" TargetMode="External"/><Relationship Id="rId12" Type="http://schemas.openxmlformats.org/officeDocument/2006/relationships/hyperlink" Target="http://assets.tennantco.com/GlobalAssets/WebAssets/Tennant%20Resources/custom-solutions/M30/M30-325679.jpg" TargetMode="External"/><Relationship Id="rId17" Type="http://schemas.openxmlformats.org/officeDocument/2006/relationships/hyperlink" Target="http://assets.tennantco.com/GlobalAssets/WebAssets/Tennant%20Resources/custom-solutions/M30/M30-215211%20(1).jpg" TargetMode="External"/><Relationship Id="rId25" Type="http://schemas.openxmlformats.org/officeDocument/2006/relationships/hyperlink" Target="mailto:customsolutions@tennantco.com" TargetMode="External"/><Relationship Id="rId2" Type="http://schemas.openxmlformats.org/officeDocument/2006/relationships/hyperlink" Target="http://assets.tennantco.com/GlobalAssets/WebAssets/Tennant%20Resources/custom-solutions/M30/M30-325385.JPG" TargetMode="External"/><Relationship Id="rId16" Type="http://schemas.openxmlformats.org/officeDocument/2006/relationships/hyperlink" Target="http://assets.tennantco.com/GlobalAssets/WebAssets/Tennant%20Resources/custom-solutions/M30/M30-325555.jpg" TargetMode="External"/><Relationship Id="rId20" Type="http://schemas.openxmlformats.org/officeDocument/2006/relationships/hyperlink" Target="http://assets.tennantco.com/GlobalAssets/WebAssets/Tennant%20Resources/custom-solutions/M30/M30-325574.jpg" TargetMode="External"/><Relationship Id="rId1" Type="http://schemas.openxmlformats.org/officeDocument/2006/relationships/hyperlink" Target="http://assets.tennantco.com/GlobalAssets/WebAssets/Tennant%20Resources/custom-solutions/M30/M30-325386.JPG" TargetMode="External"/><Relationship Id="rId6" Type="http://schemas.openxmlformats.org/officeDocument/2006/relationships/hyperlink" Target="http://assets.tennantco.com/GlobalAssets/WebAssets/Tennant%20Resources/custom-solutions/M30/M30-325387.jpg" TargetMode="External"/><Relationship Id="rId11" Type="http://schemas.openxmlformats.org/officeDocument/2006/relationships/hyperlink" Target="http://assets.tennantco.com/GlobalAssets/WebAssets/Tennant%20Resources/custom-solutions/M30/M30-325456.jpg" TargetMode="External"/><Relationship Id="rId24" Type="http://schemas.openxmlformats.org/officeDocument/2006/relationships/hyperlink" Target="http://assets.tennantco.com/GlobalAssets/WebAssets/Tennant%20Resources/custom-solutions/M30/M30-325836.JPG" TargetMode="External"/><Relationship Id="rId5" Type="http://schemas.openxmlformats.org/officeDocument/2006/relationships/hyperlink" Target="http://assets.tennantco.com/GlobalAssets/WebAssets/Tennant%20Resources/custom-solutions/M30/M30-325535.jpg" TargetMode="External"/><Relationship Id="rId15" Type="http://schemas.openxmlformats.org/officeDocument/2006/relationships/hyperlink" Target="http://assets.tennantco.com/GlobalAssets/WebAssets/Tennant%20Resources/custom-solutions/M30/M30-325474.jpg" TargetMode="External"/><Relationship Id="rId23" Type="http://schemas.openxmlformats.org/officeDocument/2006/relationships/hyperlink" Target="http://assets.tennantco.com/GlobalAssets/WebAssets/Tennant%20Resources/custom-solutions/M30/M30-325852%20(2).JPG" TargetMode="External"/><Relationship Id="rId10" Type="http://schemas.openxmlformats.org/officeDocument/2006/relationships/hyperlink" Target="http://assets.tennantco.com/GlobalAssets/WebAssets/Tennant%20Resources/custom-solutions/M30/M30-325550.JPG" TargetMode="External"/><Relationship Id="rId19" Type="http://schemas.openxmlformats.org/officeDocument/2006/relationships/hyperlink" Target="http://assets.tennantco.com/GlobalAssets/WebAssets/Tennant%20Resources/custom-solutions/M30/M30-325226.png" TargetMode="External"/><Relationship Id="rId4" Type="http://schemas.openxmlformats.org/officeDocument/2006/relationships/hyperlink" Target="http://assets.tennantco.com/GlobalAssets/WebAssets/Tennant%20Resources/custom-solutions/M30/M30-325384.jpg" TargetMode="External"/><Relationship Id="rId9" Type="http://schemas.openxmlformats.org/officeDocument/2006/relationships/hyperlink" Target="http://assets.tennantco.com/GlobalAssets/WebAssets/Tennant%20Resources/custom-solutions/M30/M30-325234.JPG" TargetMode="External"/><Relationship Id="rId14" Type="http://schemas.openxmlformats.org/officeDocument/2006/relationships/hyperlink" Target="http://assets.tennantco.com/GlobalAssets/WebAssets/Tennant%20Resources/custom-solutions/M30/M30-325680.jpg" TargetMode="External"/><Relationship Id="rId22" Type="http://schemas.openxmlformats.org/officeDocument/2006/relationships/hyperlink" Target="http://assets.tennantco.com/GlobalAssets/WebAssets/Tennant%20Resources/custom-solutions/M30/M30-325507.JP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assets.tennantco.com/GlobalAssets/WebAssets/Tennant%20Resources/custom-solutions/6100/6100-324539%20(2).JPG" TargetMode="External"/><Relationship Id="rId2" Type="http://schemas.openxmlformats.org/officeDocument/2006/relationships/hyperlink" Target="http://assets.tennantco.com/GlobalAssets/WebAssets/Tennant%20Resources/custom-solutions/6100/6100-324539%20(1).JPG" TargetMode="External"/><Relationship Id="rId1" Type="http://schemas.openxmlformats.org/officeDocument/2006/relationships/hyperlink" Target="http://assets.tennantco.com/GlobalAssets/WebAssets/Tennant%20Resources/custom-solutions/6100/6100-325703.jpg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customsolutions@tennantco.com" TargetMode="External"/><Relationship Id="rId4" Type="http://schemas.openxmlformats.org/officeDocument/2006/relationships/hyperlink" Target="http://assets.tennantco.com/GlobalAssets/WebAssets/Tennant%20Resources/custom-solutions/6100/6100-325974.jp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://assets.tennantco.com/GlobalAssets/WebAssets/Tennant%20Resources/custom-solutions/6200/6200-325392%20(1).jpg" TargetMode="External"/><Relationship Id="rId7" Type="http://schemas.openxmlformats.org/officeDocument/2006/relationships/hyperlink" Target="mailto:customsolutions@tennantco.com" TargetMode="External"/><Relationship Id="rId2" Type="http://schemas.openxmlformats.org/officeDocument/2006/relationships/hyperlink" Target="http://assets.tennantco.com/GlobalAssets/WebAssets/Tennant%20Resources/custom-solutions/6200/6200-325856.jpg" TargetMode="External"/><Relationship Id="rId1" Type="http://schemas.openxmlformats.org/officeDocument/2006/relationships/hyperlink" Target="http://assets.tennantco.com/GlobalAssets/WebAssets/Tennant%20Resources/custom-solutions/6200/6200-325071.JPG" TargetMode="External"/><Relationship Id="rId6" Type="http://schemas.openxmlformats.org/officeDocument/2006/relationships/hyperlink" Target="http://assets.tennantco.com/GlobalAssets/WebAssets/Tennant%20Resources/custom-solutions/6200/6200-325857.jpg" TargetMode="External"/><Relationship Id="rId5" Type="http://schemas.openxmlformats.org/officeDocument/2006/relationships/hyperlink" Target="http://assets.tennantco.com/GlobalAssets/WebAssets/Tennant%20Resources/custom-solutions/6200/6200-325037.JPG" TargetMode="External"/><Relationship Id="rId4" Type="http://schemas.openxmlformats.org/officeDocument/2006/relationships/hyperlink" Target="http://assets.tennantco.com/GlobalAssets/WebAssets/Tennant%20Resources/custom-solutions/6200/6200-325392%20(2).jp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assets.tennantco.com/GlobalAssets/WebAssets/Tennant%20Resources/custom-solutions/S20/S20-325623.jpg" TargetMode="External"/><Relationship Id="rId13" Type="http://schemas.openxmlformats.org/officeDocument/2006/relationships/hyperlink" Target="http://assets.tennantco.com/GlobalAssets/WebAssets/Tennant%20Resources/custom-solutions/S20/S20-325775.jpg" TargetMode="External"/><Relationship Id="rId18" Type="http://schemas.openxmlformats.org/officeDocument/2006/relationships/hyperlink" Target="http://assets.tennantco.com/GlobalAssets/WebAssets/Tennant%20Resources/custom-solutions/S20/S20-325706.jpg" TargetMode="External"/><Relationship Id="rId26" Type="http://schemas.openxmlformats.org/officeDocument/2006/relationships/printerSettings" Target="../printerSettings/printerSettings8.bin"/><Relationship Id="rId3" Type="http://schemas.openxmlformats.org/officeDocument/2006/relationships/hyperlink" Target="http://assets.tennantco.com/GlobalAssets/WebAssets/Tennant%20Resources/custom-solutions/S20/S20-325606.jpg" TargetMode="External"/><Relationship Id="rId21" Type="http://schemas.openxmlformats.org/officeDocument/2006/relationships/hyperlink" Target="http://assets.tennantco.com/GlobalAssets/WebAssets/Tennant%20Resources/custom-solutions/S20/S20-325678.jpg" TargetMode="External"/><Relationship Id="rId7" Type="http://schemas.openxmlformats.org/officeDocument/2006/relationships/hyperlink" Target="http://assets.tennantco.com/GlobalAssets/WebAssets/Tennant%20Resources/custom-solutions/S20/S20-325622.jpg" TargetMode="External"/><Relationship Id="rId12" Type="http://schemas.openxmlformats.org/officeDocument/2006/relationships/hyperlink" Target="http://assets.tennantco.com/GlobalAssets/WebAssets/Tennant%20Resources/custom-solutions/S20/S20-325614.jpg" TargetMode="External"/><Relationship Id="rId17" Type="http://schemas.openxmlformats.org/officeDocument/2006/relationships/hyperlink" Target="http://assets.tennantco.com/GlobalAssets/WebAssets/Tennant%20Resources/custom-solutions/S20/S20-325917.JPG" TargetMode="External"/><Relationship Id="rId25" Type="http://schemas.openxmlformats.org/officeDocument/2006/relationships/hyperlink" Target="mailto:customsolutions@tennantco.com" TargetMode="External"/><Relationship Id="rId2" Type="http://schemas.openxmlformats.org/officeDocument/2006/relationships/hyperlink" Target="http://assets.tennantco.com/GlobalAssets/WebAssets/Tennant%20Resources/custom-solutions/S20/S20-325552%20(2).jpg" TargetMode="External"/><Relationship Id="rId16" Type="http://schemas.openxmlformats.org/officeDocument/2006/relationships/hyperlink" Target="http://assets.tennantco.com/GlobalAssets/WebAssets/Tennant%20Resources/custom-solutions/S20/S20-325700.jpg" TargetMode="External"/><Relationship Id="rId20" Type="http://schemas.openxmlformats.org/officeDocument/2006/relationships/hyperlink" Target="http://assets.tennantco.com/GlobalAssets/WebAssets/Tennant%20Resources/custom-solutions/S20/S20-325624.jpg" TargetMode="External"/><Relationship Id="rId1" Type="http://schemas.openxmlformats.org/officeDocument/2006/relationships/hyperlink" Target="http://assets.tennantco.com/GlobalAssets/WebAssets/Tennant%20Resources/custom-solutions/S20/S20-325552%20(1).jpg" TargetMode="External"/><Relationship Id="rId6" Type="http://schemas.openxmlformats.org/officeDocument/2006/relationships/hyperlink" Target="http://assets.tennantco.com/GlobalAssets/WebAssets/Tennant%20Resources/custom-solutions/S20/S20-325605.JPG" TargetMode="External"/><Relationship Id="rId11" Type="http://schemas.openxmlformats.org/officeDocument/2006/relationships/hyperlink" Target="http://assets.tennantco.com/GlobalAssets/WebAssets/Tennant%20Resources/custom-solutions/S20/S20-325920.JPG" TargetMode="External"/><Relationship Id="rId24" Type="http://schemas.openxmlformats.org/officeDocument/2006/relationships/hyperlink" Target="http://assets.tennantco.com/GlobalAssets/WebAssets/Tennant%20Resources/custom-solutions/S20/S20-325978.JPG" TargetMode="External"/><Relationship Id="rId5" Type="http://schemas.openxmlformats.org/officeDocument/2006/relationships/hyperlink" Target="http://assets.tennantco.com/GlobalAssets/WebAssets/Tennant%20Resources/custom-solutions/S20/S20-325610.jpg" TargetMode="External"/><Relationship Id="rId15" Type="http://schemas.openxmlformats.org/officeDocument/2006/relationships/hyperlink" Target="http://assets.tennantco.com/GlobalAssets/WebAssets/Tennant%20Resources/custom-solutions/S20/S20-325621.jpg" TargetMode="External"/><Relationship Id="rId23" Type="http://schemas.openxmlformats.org/officeDocument/2006/relationships/hyperlink" Target="http://assets.tennantco.com/GlobalAssets/WebAssets/Tennant%20Resources/custom-solutions/S20/S20-325995.JPG" TargetMode="External"/><Relationship Id="rId10" Type="http://schemas.openxmlformats.org/officeDocument/2006/relationships/hyperlink" Target="http://assets.tennantco.com/GlobalAssets/WebAssets/Tennant%20Resources/custom-solutions/S20/S20-325652.jpg" TargetMode="External"/><Relationship Id="rId19" Type="http://schemas.openxmlformats.org/officeDocument/2006/relationships/hyperlink" Target="http://assets.tennantco.com/GlobalAssets/WebAssets/Tennant%20Resources/custom-solutions/S20/S20-325613.jpg" TargetMode="External"/><Relationship Id="rId4" Type="http://schemas.openxmlformats.org/officeDocument/2006/relationships/hyperlink" Target="http://assets.tennantco.com/GlobalAssets/WebAssets/Tennant%20Resources/custom-solutions/S20/S20-325674.jpg" TargetMode="External"/><Relationship Id="rId9" Type="http://schemas.openxmlformats.org/officeDocument/2006/relationships/hyperlink" Target="http://assets.tennantco.com/GlobalAssets/WebAssets/Tennant%20Resources/custom-solutions/S20/S20-325911.JPG" TargetMode="External"/><Relationship Id="rId14" Type="http://schemas.openxmlformats.org/officeDocument/2006/relationships/hyperlink" Target="http://assets.tennantco.com/GlobalAssets/WebAssets/Tennant%20Resources/custom-solutions/S20/S20-325714.jpg" TargetMode="External"/><Relationship Id="rId22" Type="http://schemas.openxmlformats.org/officeDocument/2006/relationships/hyperlink" Target="http://assets.tennantco.com/GlobalAssets/WebAssets/Tennant%20Resources/custom-solutions/S20/S20-325910.JPG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assets.tennantco.com/GlobalAssets/WebAssets/Tennant%20Resources/custom-solutions/S30/S30-325469.jpg" TargetMode="External"/><Relationship Id="rId13" Type="http://schemas.openxmlformats.org/officeDocument/2006/relationships/hyperlink" Target="http://assets.tennantco.com/GlobalAssets/WebAssets/Tennant%20Resources/custom-solutions/S30/S30-325645%20(2).jpg" TargetMode="External"/><Relationship Id="rId18" Type="http://schemas.openxmlformats.org/officeDocument/2006/relationships/hyperlink" Target="http://assets.tennantco.com/GlobalAssets/WebAssets/Tennant%20Resources/custom-solutions/S30/S30-325638.jpg" TargetMode="External"/><Relationship Id="rId26" Type="http://schemas.openxmlformats.org/officeDocument/2006/relationships/hyperlink" Target="http://assets.tennantco.com/GlobalAssets/WebAssets/Tennant%20Resources/custom-solutions/S30/S30-325545%20CAB.JPG" TargetMode="External"/><Relationship Id="rId39" Type="http://schemas.openxmlformats.org/officeDocument/2006/relationships/hyperlink" Target="http://assets.tennantco.com/GlobalAssets/WebAssets/Tennant%20Resources/custom-solutions/S30/S30-325697%202.JPG" TargetMode="External"/><Relationship Id="rId3" Type="http://schemas.openxmlformats.org/officeDocument/2006/relationships/hyperlink" Target="http://assets.tennantco.com/GlobalAssets/WebAssets/Tennant%20Resources/custom-solutions/S30/S30-325708.jpg" TargetMode="External"/><Relationship Id="rId21" Type="http://schemas.openxmlformats.org/officeDocument/2006/relationships/hyperlink" Target="http://assets.tennantco.com/GlobalAssets/WebAssets/Tennant%20Resources/custom-solutions/S30/S30-325801.JPG" TargetMode="External"/><Relationship Id="rId34" Type="http://schemas.openxmlformats.org/officeDocument/2006/relationships/hyperlink" Target="http://assets.tennantco.com/GlobalAssets/WebAssets/Tennant%20Resources/custom-solutions/S30/S30-325511.JPG" TargetMode="External"/><Relationship Id="rId42" Type="http://schemas.openxmlformats.org/officeDocument/2006/relationships/hyperlink" Target="http://assets.tennantco.com/GlobalAssets/WebAssets/Tennant%20Resources/custom-solutions/S30/S30-325937.JPG" TargetMode="External"/><Relationship Id="rId7" Type="http://schemas.openxmlformats.org/officeDocument/2006/relationships/hyperlink" Target="http://assets.tennantco.com/GlobalAssets/WebAssets/Tennant%20Resources/custom-solutions/S30/S30-325452.jpg" TargetMode="External"/><Relationship Id="rId12" Type="http://schemas.openxmlformats.org/officeDocument/2006/relationships/hyperlink" Target="http://assets.tennantco.com/GlobalAssets/WebAssets/Tennant%20Resources/custom-solutions/S30/S30-325645%20(1).jpg" TargetMode="External"/><Relationship Id="rId17" Type="http://schemas.openxmlformats.org/officeDocument/2006/relationships/hyperlink" Target="http://assets.tennantco.com/GlobalAssets/WebAssets/Tennant%20Resources/custom-solutions/S30/S30-325501.jpg" TargetMode="External"/><Relationship Id="rId25" Type="http://schemas.openxmlformats.org/officeDocument/2006/relationships/hyperlink" Target="http://assets.tennantco.com/GlobalAssets/WebAssets/Tennant%20Resources/custom-solutions/S30/S30-325698.jpg" TargetMode="External"/><Relationship Id="rId33" Type="http://schemas.openxmlformats.org/officeDocument/2006/relationships/hyperlink" Target="http://assets.tennantco.com/GlobalAssets/WebAssets/Tennant%20Resources/custom-solutions/S30/S30-325835.jpg" TargetMode="External"/><Relationship Id="rId38" Type="http://schemas.openxmlformats.org/officeDocument/2006/relationships/hyperlink" Target="http://assets.tennantco.com/GlobalAssets/WebAssets/Tennant%20Resources/custom-solutions/S30/S30-325697.jpg" TargetMode="External"/><Relationship Id="rId2" Type="http://schemas.openxmlformats.org/officeDocument/2006/relationships/hyperlink" Target="http://assets.tennantco.com/GlobalAssets/WebAssets/Tennant%20Resources/custom-solutions/S30/S30-325686.jpg" TargetMode="External"/><Relationship Id="rId16" Type="http://schemas.openxmlformats.org/officeDocument/2006/relationships/hyperlink" Target="http://assets.tennantco.com/GlobalAssets/WebAssets/Tennant%20Resources/custom-solutions/S30/S30-325690.JPG" TargetMode="External"/><Relationship Id="rId20" Type="http://schemas.openxmlformats.org/officeDocument/2006/relationships/hyperlink" Target="http://assets.tennantco.com/GlobalAssets/WebAssets/Tennant%20Resources/custom-solutions/S30/S30-325635.JPG" TargetMode="External"/><Relationship Id="rId29" Type="http://schemas.openxmlformats.org/officeDocument/2006/relationships/hyperlink" Target="http://assets.tennantco.com/GlobalAssets/WebAssets/Tennant%20Resources/custom-solutions/S30/S30-325543.jpg" TargetMode="External"/><Relationship Id="rId41" Type="http://schemas.openxmlformats.org/officeDocument/2006/relationships/hyperlink" Target="http://assets.tennantco.com/GlobalAssets/WebAssets/Tennant%20Resources/custom-solutions/S30/S30-325985.JPG" TargetMode="External"/><Relationship Id="rId1" Type="http://schemas.openxmlformats.org/officeDocument/2006/relationships/hyperlink" Target="http://assets.tennantco.com/GlobalAssets/WebAssets/Tennant%20Resources/custom-solutions/S30/S30-325899.JPG" TargetMode="External"/><Relationship Id="rId6" Type="http://schemas.openxmlformats.org/officeDocument/2006/relationships/hyperlink" Target="http://assets.tennantco.com/GlobalAssets/WebAssets/Tennant%20Resources/custom-solutions/S30/S30-325457.jpg" TargetMode="External"/><Relationship Id="rId11" Type="http://schemas.openxmlformats.org/officeDocument/2006/relationships/hyperlink" Target="http://assets.tennantco.com/GlobalAssets/WebAssets/Tennant%20Resources/custom-solutions/S30/S30-325597.jpg" TargetMode="External"/><Relationship Id="rId24" Type="http://schemas.openxmlformats.org/officeDocument/2006/relationships/hyperlink" Target="http://assets.tennantco.com/GlobalAssets/WebAssets/Tennant%20Resources/custom-solutions/S30/S30-325479.jpg" TargetMode="External"/><Relationship Id="rId32" Type="http://schemas.openxmlformats.org/officeDocument/2006/relationships/hyperlink" Target="http://assets.tennantco.com/GlobalAssets/WebAssets/Tennant%20Resources/custom-solutions/S30/S30-325423.jpg" TargetMode="External"/><Relationship Id="rId37" Type="http://schemas.openxmlformats.org/officeDocument/2006/relationships/hyperlink" Target="http://assets.tennantco.com/GlobalAssets/WebAssets/Tennant%20Resources/custom-solutions/S30/S30-325577.jpg" TargetMode="External"/><Relationship Id="rId40" Type="http://schemas.openxmlformats.org/officeDocument/2006/relationships/hyperlink" Target="http://assets.tennantco.com/GlobalAssets/WebAssets/Tennant%20Resources/custom-solutions/S30/S30-325697%202.JPG" TargetMode="External"/><Relationship Id="rId5" Type="http://schemas.openxmlformats.org/officeDocument/2006/relationships/hyperlink" Target="http://assets.tennantco.com/GlobalAssets/WebAssets/Tennant%20Resources/custom-solutions/S30/S30-325633.jpg" TargetMode="External"/><Relationship Id="rId15" Type="http://schemas.openxmlformats.org/officeDocument/2006/relationships/hyperlink" Target="http://assets.tennantco.com/GlobalAssets/WebAssets/Tennant%20Resources/custom-solutions/S30/S30-325811%20(2).jpg" TargetMode="External"/><Relationship Id="rId23" Type="http://schemas.openxmlformats.org/officeDocument/2006/relationships/hyperlink" Target="http://assets.tennantco.com/GlobalAssets/WebAssets/Tennant%20Resources/custom-solutions/S30/S30-325663.JPG" TargetMode="External"/><Relationship Id="rId28" Type="http://schemas.openxmlformats.org/officeDocument/2006/relationships/hyperlink" Target="http://assets.tennantco.com/GlobalAssets/WebAssets/Tennant%20Resources/custom-solutions/S30/S30-325642.jpg" TargetMode="External"/><Relationship Id="rId36" Type="http://schemas.openxmlformats.org/officeDocument/2006/relationships/hyperlink" Target="http://assets.tennantco.com/GlobalAssets/WebAssets/Tennant%20Resources/custom-solutions/S30/S30-325583.jpg" TargetMode="External"/><Relationship Id="rId10" Type="http://schemas.openxmlformats.org/officeDocument/2006/relationships/hyperlink" Target="http://assets.tennantco.com/GlobalAssets/WebAssets/Tennant%20Resources/custom-solutions/S30/S30-325853.jpg" TargetMode="External"/><Relationship Id="rId19" Type="http://schemas.openxmlformats.org/officeDocument/2006/relationships/hyperlink" Target="http://assets.tennantco.com/GlobalAssets/WebAssets/Tennant%20Resources/custom-solutions/S30/S30-325641.JPG" TargetMode="External"/><Relationship Id="rId31" Type="http://schemas.openxmlformats.org/officeDocument/2006/relationships/hyperlink" Target="http://assets.tennantco.com/GlobalAssets/WebAssets/Tennant%20Resources/custom-solutions/S30/S30-325502.jpg" TargetMode="External"/><Relationship Id="rId44" Type="http://schemas.openxmlformats.org/officeDocument/2006/relationships/printerSettings" Target="../printerSettings/printerSettings9.bin"/><Relationship Id="rId4" Type="http://schemas.openxmlformats.org/officeDocument/2006/relationships/hyperlink" Target="http://assets.tennantco.com/GlobalAssets/WebAssets/Tennant%20Resources/custom-solutions/S30/S30-325542.jpg" TargetMode="External"/><Relationship Id="rId9" Type="http://schemas.openxmlformats.org/officeDocument/2006/relationships/hyperlink" Target="http://assets.tennantco.com/GlobalAssets/WebAssets/Tennant%20Resources/custom-solutions/S30/S30-325582.jpg" TargetMode="External"/><Relationship Id="rId14" Type="http://schemas.openxmlformats.org/officeDocument/2006/relationships/hyperlink" Target="http://assets.tennantco.com/GlobalAssets/WebAssets/Tennant%20Resources/custom-solutions/S30/S30-325811%20(1).jpg" TargetMode="External"/><Relationship Id="rId22" Type="http://schemas.openxmlformats.org/officeDocument/2006/relationships/hyperlink" Target="http://assets.tennantco.com/GlobalAssets/WebAssets/Tennant%20Resources/custom-solutions/S30/S30-325790.jpg" TargetMode="External"/><Relationship Id="rId27" Type="http://schemas.openxmlformats.org/officeDocument/2006/relationships/hyperlink" Target="http://assets.tennantco.com/GlobalAssets/WebAssets/Tennant%20Resources/custom-solutions/S30/S30-325545%20OHG.jpg" TargetMode="External"/><Relationship Id="rId30" Type="http://schemas.openxmlformats.org/officeDocument/2006/relationships/hyperlink" Target="http://assets.tennantco.com/GlobalAssets/WebAssets/Tennant%20Resources/custom-solutions/S30/S30-325619.jpg" TargetMode="External"/><Relationship Id="rId35" Type="http://schemas.openxmlformats.org/officeDocument/2006/relationships/hyperlink" Target="http://assets.tennantco.com/GlobalAssets/WebAssets/Tennant%20Resources/custom-solutions/S30/S30-325579.jpg" TargetMode="External"/><Relationship Id="rId43" Type="http://schemas.openxmlformats.org/officeDocument/2006/relationships/hyperlink" Target="mailto:customsolutions@tennant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Normal="100" workbookViewId="0">
      <pane xSplit="1" ySplit="4" topLeftCell="D5" activePane="bottomRight" state="frozen"/>
      <selection pane="topRight" activeCell="B1" sqref="B1"/>
      <selection pane="bottomLeft" activeCell="A6" sqref="A6"/>
      <selection pane="bottomRight" activeCell="L6" sqref="L6"/>
    </sheetView>
  </sheetViews>
  <sheetFormatPr defaultColWidth="9.140625" defaultRowHeight="12.75"/>
  <cols>
    <col min="1" max="1" width="45.85546875" style="5" customWidth="1"/>
    <col min="2" max="2" width="7.28515625" style="6" customWidth="1"/>
    <col min="3" max="3" width="7.140625" style="6" customWidth="1"/>
    <col min="4" max="4" width="10.42578125" style="6" customWidth="1"/>
    <col min="5" max="5" width="12.5703125" style="6" customWidth="1"/>
    <col min="6" max="6" width="11.140625" style="7" customWidth="1"/>
    <col min="7" max="7" width="11.7109375" style="8" customWidth="1"/>
    <col min="8" max="8" width="39.7109375" style="5" customWidth="1"/>
    <col min="9" max="9" width="0.5703125" style="5" hidden="1" customWidth="1"/>
    <col min="10" max="10" width="9.7109375" style="5" customWidth="1"/>
    <col min="11" max="16384" width="9.140625" style="5"/>
  </cols>
  <sheetData>
    <row r="1" spans="1:12">
      <c r="A1" s="13"/>
      <c r="B1" s="2"/>
      <c r="C1" s="2"/>
      <c r="D1" s="2"/>
      <c r="E1" s="2"/>
      <c r="F1" s="3"/>
      <c r="G1" s="4"/>
      <c r="H1" s="2"/>
      <c r="I1" s="2"/>
    </row>
    <row r="2" spans="1:12">
      <c r="A2" s="13"/>
      <c r="B2" s="2"/>
      <c r="C2" s="2"/>
      <c r="D2" s="2"/>
      <c r="E2" s="2" t="s">
        <v>700</v>
      </c>
      <c r="F2" s="3"/>
      <c r="G2" s="4"/>
      <c r="H2" s="2"/>
      <c r="I2" s="2"/>
    </row>
    <row r="3" spans="1:12" s="122" customFormat="1" ht="27" customHeight="1">
      <c r="A3" s="117" t="s">
        <v>948</v>
      </c>
      <c r="B3" s="118" t="s">
        <v>835</v>
      </c>
      <c r="C3" s="118" t="s">
        <v>836</v>
      </c>
      <c r="D3" s="118" t="s">
        <v>233</v>
      </c>
      <c r="E3" s="118" t="s">
        <v>234</v>
      </c>
      <c r="F3" s="119" t="s">
        <v>235</v>
      </c>
      <c r="G3" s="120" t="s">
        <v>236</v>
      </c>
      <c r="H3" s="118" t="s">
        <v>126</v>
      </c>
      <c r="I3" s="118" t="s">
        <v>242</v>
      </c>
      <c r="J3" s="118" t="s">
        <v>413</v>
      </c>
    </row>
    <row r="5" spans="1:12" ht="51">
      <c r="A5" s="76" t="s">
        <v>969</v>
      </c>
      <c r="B5" s="75" t="s">
        <v>118</v>
      </c>
      <c r="C5" s="75" t="s">
        <v>118</v>
      </c>
      <c r="D5" s="164">
        <v>326338</v>
      </c>
      <c r="E5" s="164">
        <v>6</v>
      </c>
      <c r="F5" s="11">
        <v>7771</v>
      </c>
      <c r="G5" s="12">
        <f t="shared" ref="G5" si="0">F5*1.25</f>
        <v>9713.75</v>
      </c>
      <c r="H5" s="76" t="s">
        <v>833</v>
      </c>
      <c r="I5" s="9"/>
      <c r="J5" s="9"/>
      <c r="L5" s="202">
        <v>43289</v>
      </c>
    </row>
    <row r="6" spans="1:12">
      <c r="A6" s="152" t="s">
        <v>698</v>
      </c>
      <c r="B6" s="153" t="s">
        <v>129</v>
      </c>
      <c r="C6" s="153" t="s">
        <v>129</v>
      </c>
      <c r="D6" s="153" t="s">
        <v>129</v>
      </c>
      <c r="E6" s="75" t="s">
        <v>129</v>
      </c>
      <c r="F6" s="148" t="s">
        <v>129</v>
      </c>
      <c r="G6" s="149" t="s">
        <v>129</v>
      </c>
      <c r="H6" s="76" t="s">
        <v>832</v>
      </c>
      <c r="I6" s="9"/>
      <c r="J6" s="9"/>
    </row>
    <row r="7" spans="1:12" ht="51">
      <c r="A7" s="37" t="s">
        <v>699</v>
      </c>
      <c r="B7" s="108" t="s">
        <v>118</v>
      </c>
      <c r="C7" s="75" t="s">
        <v>118</v>
      </c>
      <c r="D7" s="108">
        <v>326143</v>
      </c>
      <c r="E7" s="147">
        <v>3</v>
      </c>
      <c r="F7" s="11">
        <v>1958</v>
      </c>
      <c r="G7" s="12">
        <f t="shared" ref="G7:G8" si="1">F7*1.25</f>
        <v>2447.5</v>
      </c>
      <c r="H7" s="9" t="s">
        <v>719</v>
      </c>
      <c r="I7" s="9"/>
      <c r="J7" s="9"/>
    </row>
    <row r="8" spans="1:12" ht="26.25" customHeight="1">
      <c r="A8" s="37" t="s">
        <v>973</v>
      </c>
      <c r="B8" s="108" t="s">
        <v>118</v>
      </c>
      <c r="C8" s="75" t="s">
        <v>118</v>
      </c>
      <c r="D8" s="108">
        <v>325863</v>
      </c>
      <c r="E8" s="174">
        <v>2</v>
      </c>
      <c r="F8" s="11">
        <v>449</v>
      </c>
      <c r="G8" s="12">
        <f t="shared" si="1"/>
        <v>561.25</v>
      </c>
      <c r="H8" s="76" t="s">
        <v>971</v>
      </c>
      <c r="I8" s="9"/>
      <c r="J8" s="9"/>
    </row>
    <row r="9" spans="1:12">
      <c r="A9" s="76" t="s">
        <v>970</v>
      </c>
      <c r="B9" s="75" t="s">
        <v>118</v>
      </c>
      <c r="C9" s="75" t="s">
        <v>118</v>
      </c>
      <c r="D9" s="164">
        <v>326339</v>
      </c>
      <c r="E9" s="164">
        <v>6</v>
      </c>
      <c r="F9" s="11">
        <v>3392</v>
      </c>
      <c r="G9" s="12">
        <f>F9*1.25</f>
        <v>4240</v>
      </c>
      <c r="H9" s="76" t="s">
        <v>834</v>
      </c>
      <c r="I9" s="9"/>
      <c r="J9" s="9"/>
    </row>
    <row r="10" spans="1:12" ht="51.75" customHeight="1">
      <c r="A10" s="76" t="s">
        <v>976</v>
      </c>
      <c r="B10" s="75" t="s">
        <v>975</v>
      </c>
      <c r="C10" s="75" t="s">
        <v>129</v>
      </c>
      <c r="D10" s="174">
        <v>326566</v>
      </c>
      <c r="E10" s="174">
        <v>1</v>
      </c>
      <c r="F10" s="11">
        <v>11424</v>
      </c>
      <c r="G10" s="12">
        <f>F10*1.25</f>
        <v>14280</v>
      </c>
      <c r="H10" s="76" t="s">
        <v>977</v>
      </c>
      <c r="I10" s="9"/>
      <c r="J10" s="9"/>
    </row>
    <row r="11" spans="1:12" ht="38.25">
      <c r="A11" s="76" t="s">
        <v>972</v>
      </c>
      <c r="B11" s="75" t="s">
        <v>129</v>
      </c>
      <c r="C11" s="75" t="s">
        <v>118</v>
      </c>
      <c r="D11" s="164">
        <v>326461</v>
      </c>
      <c r="E11" s="164">
        <v>2</v>
      </c>
      <c r="F11" s="11">
        <v>2568</v>
      </c>
      <c r="G11" s="12">
        <f>F11*1.25</f>
        <v>3210</v>
      </c>
      <c r="H11" s="76" t="s">
        <v>937</v>
      </c>
      <c r="I11" s="9"/>
      <c r="J11" s="9"/>
    </row>
    <row r="12" spans="1:12">
      <c r="A12" s="76" t="s">
        <v>978</v>
      </c>
      <c r="B12" s="75" t="s">
        <v>118</v>
      </c>
      <c r="C12" s="75" t="s">
        <v>118</v>
      </c>
      <c r="D12" s="174">
        <v>326510</v>
      </c>
      <c r="E12" s="174">
        <v>2</v>
      </c>
      <c r="F12" s="11">
        <v>923</v>
      </c>
      <c r="G12" s="12">
        <f>F12*1.25</f>
        <v>1153.75</v>
      </c>
      <c r="H12" s="76"/>
      <c r="I12" s="9"/>
      <c r="J12" s="9"/>
    </row>
    <row r="13" spans="1:12" ht="25.5">
      <c r="A13" s="76" t="s">
        <v>974</v>
      </c>
      <c r="B13" s="75" t="s">
        <v>118</v>
      </c>
      <c r="C13" s="75" t="s">
        <v>118</v>
      </c>
      <c r="D13" s="164">
        <v>326348</v>
      </c>
      <c r="E13" s="164">
        <v>1</v>
      </c>
      <c r="F13" s="11">
        <v>734</v>
      </c>
      <c r="G13" s="12">
        <f>F13*1.25</f>
        <v>917.5</v>
      </c>
      <c r="H13" s="76" t="s">
        <v>837</v>
      </c>
      <c r="I13" s="9"/>
      <c r="J13" s="9"/>
    </row>
    <row r="14" spans="1:12">
      <c r="A14" s="76" t="s">
        <v>710</v>
      </c>
      <c r="B14" s="75" t="s">
        <v>118</v>
      </c>
      <c r="C14" s="75" t="s">
        <v>118</v>
      </c>
      <c r="D14" s="147">
        <v>326202</v>
      </c>
      <c r="E14" s="147">
        <v>2</v>
      </c>
      <c r="F14" s="11">
        <v>932</v>
      </c>
      <c r="G14" s="12">
        <f t="shared" ref="G14:G20" si="2">F14*1.25</f>
        <v>1165</v>
      </c>
      <c r="H14" s="37" t="s">
        <v>283</v>
      </c>
      <c r="I14" s="9"/>
      <c r="J14" s="36"/>
    </row>
    <row r="15" spans="1:12" ht="38.25">
      <c r="A15" s="76" t="s">
        <v>838</v>
      </c>
      <c r="B15" s="75" t="s">
        <v>118</v>
      </c>
      <c r="C15" s="75" t="s">
        <v>118</v>
      </c>
      <c r="D15" s="147">
        <v>326124</v>
      </c>
      <c r="E15" s="147">
        <v>2</v>
      </c>
      <c r="F15" s="11">
        <v>716</v>
      </c>
      <c r="G15" s="12">
        <f t="shared" si="2"/>
        <v>895</v>
      </c>
      <c r="H15" s="37" t="s">
        <v>722</v>
      </c>
      <c r="I15" s="9"/>
      <c r="J15" s="36"/>
    </row>
    <row r="16" spans="1:12" ht="38.25">
      <c r="A16" s="76" t="s">
        <v>979</v>
      </c>
      <c r="B16" s="75" t="s">
        <v>118</v>
      </c>
      <c r="C16" s="75" t="s">
        <v>118</v>
      </c>
      <c r="D16" s="174">
        <v>326513</v>
      </c>
      <c r="E16" s="174">
        <v>2</v>
      </c>
      <c r="F16" s="11">
        <v>1005</v>
      </c>
      <c r="G16" s="12">
        <f t="shared" ref="G16:G19" si="3">F16*1.25</f>
        <v>1256.25</v>
      </c>
      <c r="H16" s="37" t="s">
        <v>722</v>
      </c>
      <c r="I16" s="9"/>
      <c r="J16" s="36"/>
    </row>
    <row r="17" spans="1:10" ht="25.5">
      <c r="A17" s="76" t="s">
        <v>981</v>
      </c>
      <c r="B17" s="75" t="s">
        <v>129</v>
      </c>
      <c r="C17" s="75" t="s">
        <v>118</v>
      </c>
      <c r="D17" s="174">
        <v>326466</v>
      </c>
      <c r="E17" s="174">
        <v>2</v>
      </c>
      <c r="F17" s="11">
        <v>871</v>
      </c>
      <c r="G17" s="12">
        <f t="shared" si="3"/>
        <v>1088.75</v>
      </c>
      <c r="H17" s="37" t="s">
        <v>980</v>
      </c>
      <c r="I17" s="9"/>
      <c r="J17" s="36"/>
    </row>
    <row r="18" spans="1:10">
      <c r="A18" s="76" t="s">
        <v>982</v>
      </c>
      <c r="B18" s="75" t="s">
        <v>118</v>
      </c>
      <c r="C18" s="75" t="s">
        <v>118</v>
      </c>
      <c r="D18" s="174">
        <v>326384</v>
      </c>
      <c r="E18" s="174">
        <v>1</v>
      </c>
      <c r="F18" s="11">
        <v>174</v>
      </c>
      <c r="G18" s="12">
        <f t="shared" si="3"/>
        <v>217.5</v>
      </c>
      <c r="H18" s="37" t="s">
        <v>950</v>
      </c>
      <c r="I18" s="9"/>
      <c r="J18" s="36"/>
    </row>
    <row r="19" spans="1:10" ht="51">
      <c r="A19" s="76" t="s">
        <v>983</v>
      </c>
      <c r="B19" s="75" t="s">
        <v>118</v>
      </c>
      <c r="C19" s="75" t="s">
        <v>118</v>
      </c>
      <c r="D19" s="174">
        <v>326512</v>
      </c>
      <c r="E19" s="174">
        <v>4</v>
      </c>
      <c r="F19" s="11">
        <v>2979</v>
      </c>
      <c r="G19" s="12">
        <f t="shared" si="3"/>
        <v>3723.75</v>
      </c>
      <c r="H19" s="37" t="s">
        <v>984</v>
      </c>
      <c r="I19" s="9"/>
      <c r="J19" s="36"/>
    </row>
    <row r="20" spans="1:10" ht="15.75" customHeight="1">
      <c r="A20" s="9" t="s">
        <v>369</v>
      </c>
      <c r="B20" s="75" t="s">
        <v>118</v>
      </c>
      <c r="C20" s="75" t="s">
        <v>129</v>
      </c>
      <c r="D20" s="154">
        <v>326351</v>
      </c>
      <c r="E20" s="154">
        <v>2</v>
      </c>
      <c r="F20" s="11">
        <v>2022</v>
      </c>
      <c r="G20" s="12">
        <f t="shared" si="2"/>
        <v>2527.5</v>
      </c>
      <c r="H20" s="9" t="s">
        <v>713</v>
      </c>
      <c r="I20" s="9"/>
      <c r="J20" s="9"/>
    </row>
    <row r="21" spans="1:10">
      <c r="B21" s="7"/>
      <c r="C21" s="7"/>
      <c r="D21" s="7"/>
    </row>
    <row r="22" spans="1:10" ht="18" customHeight="1">
      <c r="A22" s="150" t="s">
        <v>697</v>
      </c>
      <c r="B22" s="7"/>
      <c r="C22" s="7"/>
      <c r="D22" s="7"/>
    </row>
    <row r="23" spans="1:10" ht="16.5" customHeight="1">
      <c r="A23" s="151" t="s">
        <v>696</v>
      </c>
      <c r="B23" s="7"/>
      <c r="C23" s="7"/>
      <c r="D23" s="7"/>
    </row>
  </sheetData>
  <sheetProtection sort="0" autoFilter="0"/>
  <hyperlinks>
    <hyperlink ref="A23" r:id="rId1"/>
  </hyperlinks>
  <pageMargins left="0.75" right="0.75" top="1" bottom="1" header="0.5" footer="0.5"/>
  <pageSetup scale="86" fitToHeight="0" orientation="landscape" r:id="rId2"/>
  <headerFooter alignWithMargins="0">
    <oddHeader>&amp;C&amp;F
&amp;A</oddHeader>
    <oddFooter>&amp;C&amp;P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6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5" sqref="L5"/>
    </sheetView>
  </sheetViews>
  <sheetFormatPr defaultColWidth="9.140625" defaultRowHeight="12.75"/>
  <cols>
    <col min="1" max="1" width="45.5703125" style="5" customWidth="1"/>
    <col min="2" max="2" width="7.85546875" style="6" customWidth="1"/>
    <col min="3" max="3" width="9.85546875" style="6" customWidth="1"/>
    <col min="4" max="4" width="12.5703125" style="6" customWidth="1"/>
    <col min="5" max="5" width="8.42578125" style="16" customWidth="1"/>
    <col min="6" max="6" width="11.5703125" style="17" customWidth="1"/>
    <col min="7" max="7" width="39.28515625" style="5" customWidth="1"/>
    <col min="8" max="8" width="11.7109375" style="5" hidden="1" customWidth="1"/>
    <col min="9" max="9" width="10.5703125" style="5" bestFit="1" customWidth="1"/>
    <col min="10" max="10" width="18.85546875" style="5" hidden="1" customWidth="1"/>
    <col min="11" max="16384" width="9.140625" style="5"/>
  </cols>
  <sheetData>
    <row r="1" spans="1:12">
      <c r="A1" s="2"/>
      <c r="B1" s="2"/>
      <c r="C1" s="2"/>
      <c r="D1" s="2"/>
      <c r="E1" s="3"/>
      <c r="F1" s="4"/>
      <c r="G1" s="2"/>
      <c r="H1" s="2"/>
    </row>
    <row r="2" spans="1:12">
      <c r="A2" s="2"/>
      <c r="B2" s="2"/>
      <c r="C2" s="2"/>
      <c r="D2" s="2" t="s">
        <v>700</v>
      </c>
      <c r="E2" s="3"/>
      <c r="F2" s="4"/>
      <c r="G2" s="2"/>
      <c r="H2" s="2"/>
    </row>
    <row r="3" spans="1:12" s="123" customFormat="1" ht="27.75" customHeight="1">
      <c r="A3" s="117" t="s">
        <v>440</v>
      </c>
      <c r="B3" s="118" t="s">
        <v>117</v>
      </c>
      <c r="C3" s="118" t="s">
        <v>233</v>
      </c>
      <c r="D3" s="118" t="s">
        <v>234</v>
      </c>
      <c r="E3" s="119" t="s">
        <v>235</v>
      </c>
      <c r="F3" s="120" t="s">
        <v>236</v>
      </c>
      <c r="G3" s="118" t="s">
        <v>126</v>
      </c>
      <c r="H3" s="118" t="s">
        <v>242</v>
      </c>
      <c r="I3" s="121" t="s">
        <v>413</v>
      </c>
      <c r="J3" s="118" t="s">
        <v>701</v>
      </c>
    </row>
    <row r="5" spans="1:12" ht="25.5">
      <c r="A5" s="9" t="s">
        <v>247</v>
      </c>
      <c r="B5" s="164" t="s">
        <v>123</v>
      </c>
      <c r="C5" s="164" t="s">
        <v>127</v>
      </c>
      <c r="D5" s="164">
        <v>4</v>
      </c>
      <c r="E5" s="14">
        <v>2584</v>
      </c>
      <c r="F5" s="15">
        <f>E5*1.25</f>
        <v>3230</v>
      </c>
      <c r="G5" s="9" t="s">
        <v>283</v>
      </c>
      <c r="H5" s="9"/>
      <c r="I5" s="36" t="s">
        <v>412</v>
      </c>
      <c r="J5" s="28" t="s">
        <v>603</v>
      </c>
      <c r="L5" s="202">
        <v>43289</v>
      </c>
    </row>
    <row r="6" spans="1:12" ht="25.5">
      <c r="A6" s="9" t="s">
        <v>248</v>
      </c>
      <c r="B6" s="164" t="s">
        <v>128</v>
      </c>
      <c r="C6" s="164">
        <v>326189</v>
      </c>
      <c r="D6" s="164">
        <v>4</v>
      </c>
      <c r="E6" s="14">
        <v>8791</v>
      </c>
      <c r="F6" s="15">
        <f>E6*1.25</f>
        <v>10988.75</v>
      </c>
      <c r="G6" s="9" t="s">
        <v>249</v>
      </c>
      <c r="H6" s="9"/>
      <c r="I6" s="36" t="s">
        <v>412</v>
      </c>
      <c r="J6" s="28" t="s">
        <v>604</v>
      </c>
    </row>
    <row r="7" spans="1:12">
      <c r="A7" s="37" t="s">
        <v>918</v>
      </c>
      <c r="B7" s="164" t="s">
        <v>118</v>
      </c>
      <c r="C7" s="164" t="s">
        <v>187</v>
      </c>
      <c r="D7" s="164">
        <v>2</v>
      </c>
      <c r="E7" s="14">
        <v>922</v>
      </c>
      <c r="F7" s="15">
        <f t="shared" ref="F7:F58" si="0">E7*1.25</f>
        <v>1152.5</v>
      </c>
      <c r="G7" s="9" t="s">
        <v>186</v>
      </c>
      <c r="H7" s="9"/>
      <c r="I7" s="36" t="s">
        <v>412</v>
      </c>
      <c r="J7" s="28" t="s">
        <v>605</v>
      </c>
    </row>
    <row r="8" spans="1:12">
      <c r="A8" s="37" t="s">
        <v>1021</v>
      </c>
      <c r="B8" s="75" t="s">
        <v>118</v>
      </c>
      <c r="C8" s="164">
        <v>326122</v>
      </c>
      <c r="D8" s="164">
        <v>2</v>
      </c>
      <c r="E8" s="14">
        <v>243</v>
      </c>
      <c r="F8" s="15">
        <f t="shared" si="0"/>
        <v>303.75</v>
      </c>
      <c r="G8" s="76" t="s">
        <v>919</v>
      </c>
      <c r="H8" s="9"/>
      <c r="I8" s="36"/>
      <c r="J8" s="28"/>
    </row>
    <row r="9" spans="1:12" ht="26.25" customHeight="1">
      <c r="A9" s="37" t="s">
        <v>1022</v>
      </c>
      <c r="B9" s="75" t="s">
        <v>118</v>
      </c>
      <c r="C9" s="165">
        <v>326439</v>
      </c>
      <c r="D9" s="165">
        <v>2</v>
      </c>
      <c r="E9" s="14">
        <v>874</v>
      </c>
      <c r="F9" s="15">
        <f t="shared" ref="F9" si="1">E9*1.25</f>
        <v>1092.5</v>
      </c>
      <c r="G9" s="76" t="s">
        <v>920</v>
      </c>
      <c r="H9" s="9"/>
      <c r="I9" s="36"/>
      <c r="J9" s="28"/>
    </row>
    <row r="10" spans="1:12">
      <c r="A10" s="38" t="s">
        <v>131</v>
      </c>
      <c r="B10" s="164" t="s">
        <v>118</v>
      </c>
      <c r="C10" s="164" t="s">
        <v>132</v>
      </c>
      <c r="D10" s="164">
        <v>2</v>
      </c>
      <c r="E10" s="14">
        <v>392</v>
      </c>
      <c r="F10" s="15">
        <f t="shared" si="0"/>
        <v>490</v>
      </c>
      <c r="G10" s="9"/>
      <c r="H10" s="9"/>
      <c r="I10" s="36" t="s">
        <v>412</v>
      </c>
      <c r="J10" s="28" t="s">
        <v>606</v>
      </c>
    </row>
    <row r="11" spans="1:12" ht="25.5">
      <c r="A11" s="37" t="s">
        <v>410</v>
      </c>
      <c r="B11" s="164" t="s">
        <v>118</v>
      </c>
      <c r="C11" s="164" t="s">
        <v>133</v>
      </c>
      <c r="D11" s="164">
        <v>2</v>
      </c>
      <c r="E11" s="11" t="s">
        <v>1048</v>
      </c>
      <c r="F11" s="12" t="s">
        <v>1048</v>
      </c>
      <c r="G11" s="18" t="s">
        <v>409</v>
      </c>
      <c r="H11" s="9"/>
      <c r="I11" s="36" t="s">
        <v>412</v>
      </c>
      <c r="J11" s="28" t="s">
        <v>607</v>
      </c>
    </row>
    <row r="12" spans="1:12">
      <c r="A12" s="38" t="s">
        <v>134</v>
      </c>
      <c r="B12" s="164" t="s">
        <v>129</v>
      </c>
      <c r="C12" s="164"/>
      <c r="D12" s="164"/>
      <c r="E12" s="14"/>
      <c r="F12" s="15">
        <f t="shared" si="0"/>
        <v>0</v>
      </c>
      <c r="G12" s="9" t="s">
        <v>173</v>
      </c>
      <c r="H12" s="9"/>
      <c r="I12" s="9"/>
      <c r="J12" s="9"/>
    </row>
    <row r="13" spans="1:12">
      <c r="A13" s="38" t="s">
        <v>135</v>
      </c>
      <c r="B13" s="164" t="s">
        <v>118</v>
      </c>
      <c r="C13" s="164" t="s">
        <v>136</v>
      </c>
      <c r="D13" s="164">
        <v>2</v>
      </c>
      <c r="E13" s="14">
        <v>963</v>
      </c>
      <c r="F13" s="15">
        <f t="shared" si="0"/>
        <v>1203.75</v>
      </c>
      <c r="G13" s="9"/>
      <c r="H13" s="9"/>
      <c r="I13" s="36" t="s">
        <v>412</v>
      </c>
      <c r="J13" s="28" t="s">
        <v>608</v>
      </c>
    </row>
    <row r="14" spans="1:12" ht="25.5">
      <c r="A14" s="38" t="s">
        <v>182</v>
      </c>
      <c r="B14" s="164" t="s">
        <v>118</v>
      </c>
      <c r="C14" s="164">
        <v>326188</v>
      </c>
      <c r="D14" s="164">
        <v>3</v>
      </c>
      <c r="E14" s="14">
        <v>10864</v>
      </c>
      <c r="F14" s="15">
        <f t="shared" si="0"/>
        <v>13580</v>
      </c>
      <c r="G14" s="18" t="s">
        <v>401</v>
      </c>
      <c r="H14" s="9"/>
      <c r="I14" s="36" t="s">
        <v>412</v>
      </c>
      <c r="J14" s="28" t="s">
        <v>609</v>
      </c>
    </row>
    <row r="15" spans="1:12">
      <c r="A15" s="37" t="s">
        <v>1023</v>
      </c>
      <c r="B15" s="75" t="s">
        <v>118</v>
      </c>
      <c r="C15" s="175">
        <v>326532</v>
      </c>
      <c r="D15" s="175">
        <v>4</v>
      </c>
      <c r="E15" s="14">
        <v>1848</v>
      </c>
      <c r="F15" s="15">
        <f t="shared" si="0"/>
        <v>2310</v>
      </c>
      <c r="G15" s="37" t="s">
        <v>1027</v>
      </c>
      <c r="H15" s="9"/>
      <c r="I15" s="36"/>
      <c r="J15" s="28"/>
    </row>
    <row r="16" spans="1:12" ht="38.25">
      <c r="A16" s="37" t="s">
        <v>1024</v>
      </c>
      <c r="B16" s="75" t="s">
        <v>118</v>
      </c>
      <c r="C16" s="175">
        <v>326455</v>
      </c>
      <c r="D16" s="175">
        <v>4</v>
      </c>
      <c r="E16" s="14">
        <v>3509</v>
      </c>
      <c r="F16" s="15">
        <f t="shared" ref="F16:F18" si="2">E16*1.25</f>
        <v>4386.25</v>
      </c>
      <c r="G16" s="37" t="s">
        <v>1028</v>
      </c>
      <c r="H16" s="9"/>
      <c r="I16" s="36"/>
      <c r="J16" s="28"/>
    </row>
    <row r="17" spans="1:10">
      <c r="A17" s="37" t="s">
        <v>1029</v>
      </c>
      <c r="B17" s="75" t="s">
        <v>118</v>
      </c>
      <c r="C17" s="175">
        <v>326547</v>
      </c>
      <c r="D17" s="175">
        <v>4</v>
      </c>
      <c r="E17" s="14">
        <v>2597</v>
      </c>
      <c r="F17" s="15">
        <f t="shared" si="2"/>
        <v>3246.25</v>
      </c>
      <c r="G17" s="37" t="s">
        <v>1025</v>
      </c>
      <c r="H17" s="9"/>
      <c r="I17" s="36"/>
      <c r="J17" s="28"/>
    </row>
    <row r="18" spans="1:10" ht="25.5">
      <c r="A18" s="37" t="s">
        <v>1030</v>
      </c>
      <c r="B18" s="75" t="s">
        <v>118</v>
      </c>
      <c r="C18" s="175">
        <v>326508</v>
      </c>
      <c r="D18" s="175">
        <v>4</v>
      </c>
      <c r="E18" s="14">
        <v>2902</v>
      </c>
      <c r="F18" s="15">
        <f t="shared" si="2"/>
        <v>3627.5</v>
      </c>
      <c r="G18" s="37" t="s">
        <v>1026</v>
      </c>
      <c r="H18" s="9"/>
      <c r="I18" s="36"/>
      <c r="J18" s="28"/>
    </row>
    <row r="19" spans="1:10">
      <c r="A19" s="37" t="s">
        <v>757</v>
      </c>
      <c r="B19" s="164" t="s">
        <v>123</v>
      </c>
      <c r="C19" s="164" t="s">
        <v>137</v>
      </c>
      <c r="D19" s="164">
        <v>2</v>
      </c>
      <c r="E19" s="11" t="s">
        <v>1048</v>
      </c>
      <c r="F19" s="12" t="s">
        <v>1048</v>
      </c>
      <c r="G19" s="134" t="s">
        <v>398</v>
      </c>
      <c r="H19" s="9"/>
      <c r="I19" s="36" t="s">
        <v>412</v>
      </c>
      <c r="J19" s="28" t="s">
        <v>610</v>
      </c>
    </row>
    <row r="20" spans="1:10" ht="12" customHeight="1">
      <c r="A20" s="38" t="s">
        <v>512</v>
      </c>
      <c r="B20" s="164" t="s">
        <v>118</v>
      </c>
      <c r="C20" s="164" t="s">
        <v>138</v>
      </c>
      <c r="D20" s="164">
        <v>2</v>
      </c>
      <c r="E20" s="14">
        <v>1209</v>
      </c>
      <c r="F20" s="15">
        <f t="shared" si="0"/>
        <v>1511.25</v>
      </c>
      <c r="G20" s="9"/>
      <c r="H20" s="9"/>
      <c r="I20" s="36" t="s">
        <v>412</v>
      </c>
      <c r="J20" s="28" t="s">
        <v>611</v>
      </c>
    </row>
    <row r="21" spans="1:10">
      <c r="A21" s="38" t="s">
        <v>250</v>
      </c>
      <c r="B21" s="164" t="s">
        <v>118</v>
      </c>
      <c r="C21" s="164">
        <v>325840</v>
      </c>
      <c r="D21" s="164">
        <v>2</v>
      </c>
      <c r="E21" s="14">
        <v>396</v>
      </c>
      <c r="F21" s="15">
        <f t="shared" si="0"/>
        <v>495</v>
      </c>
      <c r="G21" s="9"/>
      <c r="H21" s="9"/>
      <c r="I21" s="36" t="s">
        <v>412</v>
      </c>
      <c r="J21" s="28" t="s">
        <v>612</v>
      </c>
    </row>
    <row r="22" spans="1:10" ht="25.5">
      <c r="A22" s="37" t="s">
        <v>921</v>
      </c>
      <c r="B22" s="164" t="s">
        <v>118</v>
      </c>
      <c r="C22" s="164" t="s">
        <v>139</v>
      </c>
      <c r="D22" s="164">
        <v>2</v>
      </c>
      <c r="E22" s="14">
        <v>447</v>
      </c>
      <c r="F22" s="15">
        <f t="shared" si="0"/>
        <v>558.75</v>
      </c>
      <c r="G22" s="9" t="s">
        <v>251</v>
      </c>
      <c r="H22" s="9"/>
      <c r="I22" s="36" t="s">
        <v>412</v>
      </c>
      <c r="J22" s="28" t="s">
        <v>613</v>
      </c>
    </row>
    <row r="23" spans="1:10" ht="25.5">
      <c r="A23" s="37" t="s">
        <v>758</v>
      </c>
      <c r="B23" s="75" t="s">
        <v>118</v>
      </c>
      <c r="C23" s="164">
        <v>326089</v>
      </c>
      <c r="D23" s="164">
        <v>1</v>
      </c>
      <c r="E23" s="14">
        <v>378</v>
      </c>
      <c r="F23" s="15">
        <f t="shared" si="0"/>
        <v>472.5</v>
      </c>
      <c r="G23" s="76" t="s">
        <v>517</v>
      </c>
      <c r="H23" s="9"/>
      <c r="I23" s="36"/>
      <c r="J23" s="36"/>
    </row>
    <row r="24" spans="1:10" ht="38.25">
      <c r="A24" s="38" t="s">
        <v>141</v>
      </c>
      <c r="B24" s="164" t="s">
        <v>118</v>
      </c>
      <c r="C24" s="164" t="s">
        <v>142</v>
      </c>
      <c r="D24" s="164">
        <v>2</v>
      </c>
      <c r="E24" s="14">
        <v>378</v>
      </c>
      <c r="F24" s="15">
        <f t="shared" si="0"/>
        <v>472.5</v>
      </c>
      <c r="G24" s="9" t="s">
        <v>252</v>
      </c>
      <c r="H24" s="9"/>
      <c r="I24" s="36" t="s">
        <v>412</v>
      </c>
      <c r="J24" s="28" t="s">
        <v>614</v>
      </c>
    </row>
    <row r="25" spans="1:10">
      <c r="A25" s="38" t="s">
        <v>253</v>
      </c>
      <c r="B25" s="164" t="s">
        <v>118</v>
      </c>
      <c r="C25" s="164" t="s">
        <v>143</v>
      </c>
      <c r="D25" s="164">
        <v>1</v>
      </c>
      <c r="E25" s="11" t="s">
        <v>1048</v>
      </c>
      <c r="F25" s="12" t="s">
        <v>1048</v>
      </c>
      <c r="G25" s="134" t="s">
        <v>398</v>
      </c>
      <c r="H25" s="9"/>
      <c r="I25" s="9"/>
      <c r="J25" s="9"/>
    </row>
    <row r="26" spans="1:10">
      <c r="A26" s="38" t="s">
        <v>254</v>
      </c>
      <c r="B26" s="164" t="s">
        <v>118</v>
      </c>
      <c r="C26" s="164" t="s">
        <v>255</v>
      </c>
      <c r="D26" s="164">
        <v>1</v>
      </c>
      <c r="E26" s="14">
        <v>627</v>
      </c>
      <c r="F26" s="15">
        <f t="shared" si="0"/>
        <v>783.75</v>
      </c>
      <c r="G26" s="38" t="s">
        <v>256</v>
      </c>
      <c r="H26" s="9"/>
      <c r="I26" s="36" t="s">
        <v>412</v>
      </c>
      <c r="J26" s="28" t="s">
        <v>615</v>
      </c>
    </row>
    <row r="27" spans="1:10">
      <c r="A27" s="262" t="s">
        <v>188</v>
      </c>
      <c r="B27" s="222" t="s">
        <v>118</v>
      </c>
      <c r="C27" s="222">
        <v>324615</v>
      </c>
      <c r="D27" s="222">
        <v>2</v>
      </c>
      <c r="E27" s="263">
        <v>354</v>
      </c>
      <c r="F27" s="264">
        <f t="shared" si="0"/>
        <v>442.5</v>
      </c>
      <c r="G27" s="262" t="s">
        <v>416</v>
      </c>
      <c r="H27" s="222"/>
      <c r="I27" s="36" t="s">
        <v>414</v>
      </c>
      <c r="J27" s="28" t="s">
        <v>616</v>
      </c>
    </row>
    <row r="28" spans="1:10">
      <c r="A28" s="262"/>
      <c r="B28" s="222"/>
      <c r="C28" s="222"/>
      <c r="D28" s="222"/>
      <c r="E28" s="263"/>
      <c r="F28" s="264"/>
      <c r="G28" s="262"/>
      <c r="H28" s="222"/>
      <c r="I28" s="36" t="s">
        <v>415</v>
      </c>
      <c r="J28" s="28" t="s">
        <v>617</v>
      </c>
    </row>
    <row r="29" spans="1:10">
      <c r="A29" s="76" t="s">
        <v>759</v>
      </c>
      <c r="B29" s="164" t="s">
        <v>123</v>
      </c>
      <c r="C29" s="164">
        <v>326060</v>
      </c>
      <c r="D29" s="164">
        <v>2</v>
      </c>
      <c r="E29" s="14">
        <v>222</v>
      </c>
      <c r="F29" s="15">
        <f t="shared" si="0"/>
        <v>277.5</v>
      </c>
      <c r="G29" s="9" t="s">
        <v>511</v>
      </c>
      <c r="H29" s="9"/>
      <c r="I29" s="94" t="s">
        <v>412</v>
      </c>
      <c r="J29" s="28" t="s">
        <v>618</v>
      </c>
    </row>
    <row r="30" spans="1:10" ht="25.5">
      <c r="A30" s="9" t="s">
        <v>144</v>
      </c>
      <c r="B30" s="164" t="s">
        <v>118</v>
      </c>
      <c r="C30" s="164" t="s">
        <v>145</v>
      </c>
      <c r="D30" s="164">
        <v>6</v>
      </c>
      <c r="E30" s="14">
        <v>8028</v>
      </c>
      <c r="F30" s="15">
        <f t="shared" si="0"/>
        <v>10035</v>
      </c>
      <c r="G30" s="76" t="s">
        <v>922</v>
      </c>
      <c r="H30" s="9"/>
      <c r="I30" s="9"/>
      <c r="J30" s="9"/>
    </row>
    <row r="31" spans="1:10">
      <c r="A31" s="9" t="s">
        <v>148</v>
      </c>
      <c r="B31" s="164" t="s">
        <v>118</v>
      </c>
      <c r="C31" s="164" t="s">
        <v>149</v>
      </c>
      <c r="D31" s="164">
        <v>1</v>
      </c>
      <c r="E31" s="14">
        <v>45</v>
      </c>
      <c r="F31" s="15">
        <f t="shared" si="0"/>
        <v>56.25</v>
      </c>
      <c r="G31" s="9"/>
      <c r="H31" s="9"/>
      <c r="I31" s="36" t="s">
        <v>412</v>
      </c>
      <c r="J31" s="28" t="s">
        <v>619</v>
      </c>
    </row>
    <row r="32" spans="1:10">
      <c r="A32" s="9" t="s">
        <v>150</v>
      </c>
      <c r="B32" s="164" t="s">
        <v>118</v>
      </c>
      <c r="C32" s="164" t="s">
        <v>151</v>
      </c>
      <c r="D32" s="164">
        <v>1</v>
      </c>
      <c r="E32" s="14">
        <v>71.655555555555566</v>
      </c>
      <c r="F32" s="15">
        <f t="shared" si="0"/>
        <v>89.569444444444457</v>
      </c>
      <c r="G32" s="9"/>
      <c r="H32" s="9"/>
      <c r="I32" s="36" t="s">
        <v>412</v>
      </c>
      <c r="J32" s="28" t="s">
        <v>620</v>
      </c>
    </row>
    <row r="33" spans="1:10">
      <c r="A33" s="9" t="s">
        <v>183</v>
      </c>
      <c r="B33" s="164" t="s">
        <v>118</v>
      </c>
      <c r="C33" s="164" t="s">
        <v>152</v>
      </c>
      <c r="D33" s="19">
        <v>2</v>
      </c>
      <c r="E33" s="14">
        <v>1168</v>
      </c>
      <c r="F33" s="15">
        <f t="shared" si="0"/>
        <v>1460</v>
      </c>
      <c r="G33" s="9"/>
      <c r="H33" s="9"/>
      <c r="I33" s="36" t="s">
        <v>412</v>
      </c>
      <c r="J33" s="28" t="s">
        <v>621</v>
      </c>
    </row>
    <row r="34" spans="1:10" ht="36.75" customHeight="1">
      <c r="A34" s="9" t="s">
        <v>403</v>
      </c>
      <c r="B34" s="164" t="s">
        <v>118</v>
      </c>
      <c r="C34" s="164" t="s">
        <v>404</v>
      </c>
      <c r="D34" s="19">
        <v>2</v>
      </c>
      <c r="E34" s="11" t="s">
        <v>1048</v>
      </c>
      <c r="F34" s="12" t="s">
        <v>1048</v>
      </c>
      <c r="G34" s="134" t="s">
        <v>923</v>
      </c>
      <c r="H34" s="9"/>
      <c r="I34" s="36" t="s">
        <v>412</v>
      </c>
      <c r="J34" s="28" t="s">
        <v>622</v>
      </c>
    </row>
    <row r="35" spans="1:10" ht="28.5" customHeight="1">
      <c r="A35" s="76" t="s">
        <v>1043</v>
      </c>
      <c r="B35" s="75" t="s">
        <v>118</v>
      </c>
      <c r="C35" s="164">
        <v>326199</v>
      </c>
      <c r="D35" s="19">
        <v>2</v>
      </c>
      <c r="E35" s="14">
        <v>680</v>
      </c>
      <c r="F35" s="15">
        <f t="shared" si="0"/>
        <v>850</v>
      </c>
      <c r="G35" s="37" t="s">
        <v>1047</v>
      </c>
      <c r="H35" s="9"/>
      <c r="I35" s="36"/>
      <c r="J35" s="28"/>
    </row>
    <row r="36" spans="1:10" ht="32.25" customHeight="1">
      <c r="A36" s="155" t="s">
        <v>1045</v>
      </c>
      <c r="B36" s="183" t="s">
        <v>118</v>
      </c>
      <c r="C36" s="182" t="s">
        <v>1046</v>
      </c>
      <c r="D36" s="184"/>
      <c r="E36" s="14">
        <v>707</v>
      </c>
      <c r="F36" s="15">
        <f t="shared" ref="F36" si="3">E36*1.25</f>
        <v>883.75</v>
      </c>
      <c r="G36" s="37" t="s">
        <v>1047</v>
      </c>
      <c r="H36" s="9"/>
      <c r="I36" s="36"/>
    </row>
    <row r="37" spans="1:10" ht="25.5">
      <c r="A37" s="76" t="s">
        <v>1044</v>
      </c>
      <c r="B37" s="75" t="s">
        <v>118</v>
      </c>
      <c r="C37" s="165">
        <v>326272</v>
      </c>
      <c r="D37" s="19">
        <v>2</v>
      </c>
      <c r="E37" s="14">
        <v>1337</v>
      </c>
      <c r="F37" s="15">
        <f t="shared" ref="F37" si="4">E37*1.25</f>
        <v>1671.25</v>
      </c>
      <c r="G37" s="37" t="s">
        <v>1031</v>
      </c>
      <c r="H37" s="9"/>
      <c r="I37" s="36"/>
      <c r="J37" s="28"/>
    </row>
    <row r="38" spans="1:10">
      <c r="A38" s="9" t="s">
        <v>153</v>
      </c>
      <c r="B38" s="164" t="s">
        <v>118</v>
      </c>
      <c r="C38" s="164" t="s">
        <v>154</v>
      </c>
      <c r="D38" s="164">
        <v>2</v>
      </c>
      <c r="E38" s="14">
        <v>289</v>
      </c>
      <c r="F38" s="15">
        <f t="shared" si="0"/>
        <v>361.25</v>
      </c>
      <c r="G38" s="9"/>
      <c r="H38" s="9"/>
      <c r="I38" s="9"/>
      <c r="J38" s="9"/>
    </row>
    <row r="39" spans="1:10">
      <c r="A39" s="9" t="s">
        <v>257</v>
      </c>
      <c r="B39" s="164" t="s">
        <v>118</v>
      </c>
      <c r="C39" s="164">
        <v>325492</v>
      </c>
      <c r="D39" s="164">
        <v>3</v>
      </c>
      <c r="E39" s="14">
        <v>2347</v>
      </c>
      <c r="F39" s="15">
        <f t="shared" si="0"/>
        <v>2933.75</v>
      </c>
      <c r="G39" s="76" t="s">
        <v>760</v>
      </c>
      <c r="H39" s="9"/>
      <c r="I39" s="36" t="s">
        <v>412</v>
      </c>
      <c r="J39" s="28" t="s">
        <v>623</v>
      </c>
    </row>
    <row r="40" spans="1:10">
      <c r="A40" s="9" t="s">
        <v>155</v>
      </c>
      <c r="B40" s="164" t="s">
        <v>118</v>
      </c>
      <c r="C40" s="164" t="s">
        <v>156</v>
      </c>
      <c r="D40" s="164">
        <v>4</v>
      </c>
      <c r="E40" s="14">
        <v>2763</v>
      </c>
      <c r="F40" s="15">
        <f t="shared" si="0"/>
        <v>3453.75</v>
      </c>
      <c r="G40" s="9"/>
      <c r="H40" s="9"/>
      <c r="I40" s="36" t="s">
        <v>412</v>
      </c>
      <c r="J40" s="28" t="s">
        <v>624</v>
      </c>
    </row>
    <row r="41" spans="1:10" ht="38.25">
      <c r="A41" s="9" t="s">
        <v>402</v>
      </c>
      <c r="B41" s="164" t="s">
        <v>118</v>
      </c>
      <c r="C41" s="164">
        <v>324087</v>
      </c>
      <c r="D41" s="164">
        <v>2</v>
      </c>
      <c r="E41" s="11" t="s">
        <v>1048</v>
      </c>
      <c r="F41" s="12" t="s">
        <v>1048</v>
      </c>
      <c r="G41" s="134" t="s">
        <v>924</v>
      </c>
      <c r="H41" s="9"/>
      <c r="I41" s="36" t="s">
        <v>412</v>
      </c>
      <c r="J41" s="28" t="s">
        <v>625</v>
      </c>
    </row>
    <row r="42" spans="1:10">
      <c r="A42" s="9" t="s">
        <v>258</v>
      </c>
      <c r="B42" s="164" t="s">
        <v>118</v>
      </c>
      <c r="C42" s="164" t="s">
        <v>157</v>
      </c>
      <c r="D42" s="164">
        <v>2</v>
      </c>
      <c r="E42" s="11" t="s">
        <v>1048</v>
      </c>
      <c r="F42" s="12" t="s">
        <v>1048</v>
      </c>
      <c r="G42" s="134" t="s">
        <v>398</v>
      </c>
      <c r="H42" s="9"/>
      <c r="I42" s="36" t="s">
        <v>412</v>
      </c>
      <c r="J42" s="28" t="s">
        <v>626</v>
      </c>
    </row>
    <row r="43" spans="1:10">
      <c r="A43" s="9" t="s">
        <v>259</v>
      </c>
      <c r="B43" s="164" t="s">
        <v>118</v>
      </c>
      <c r="C43" s="164" t="s">
        <v>260</v>
      </c>
      <c r="D43" s="164">
        <v>2</v>
      </c>
      <c r="E43" s="11" t="s">
        <v>1048</v>
      </c>
      <c r="F43" s="12" t="s">
        <v>1048</v>
      </c>
      <c r="G43" s="134" t="s">
        <v>398</v>
      </c>
      <c r="H43" s="9"/>
      <c r="I43" s="36" t="s">
        <v>412</v>
      </c>
      <c r="J43" s="28" t="s">
        <v>627</v>
      </c>
    </row>
    <row r="44" spans="1:10" ht="12.75" customHeight="1">
      <c r="A44" s="76" t="s">
        <v>1033</v>
      </c>
      <c r="B44" s="75" t="s">
        <v>118</v>
      </c>
      <c r="C44" s="175">
        <v>326531</v>
      </c>
      <c r="D44" s="175">
        <v>1</v>
      </c>
      <c r="E44" s="14">
        <v>24</v>
      </c>
      <c r="F44" s="15">
        <f t="shared" si="0"/>
        <v>30</v>
      </c>
      <c r="G44" s="37" t="s">
        <v>1032</v>
      </c>
      <c r="H44" s="9"/>
      <c r="I44" s="36"/>
      <c r="J44" s="28"/>
    </row>
    <row r="45" spans="1:10" ht="12" customHeight="1">
      <c r="A45" s="9" t="s">
        <v>158</v>
      </c>
      <c r="B45" s="164" t="s">
        <v>118</v>
      </c>
      <c r="C45" s="164" t="s">
        <v>159</v>
      </c>
      <c r="D45" s="164">
        <v>2</v>
      </c>
      <c r="E45" s="11" t="s">
        <v>1048</v>
      </c>
      <c r="F45" s="12" t="s">
        <v>1048</v>
      </c>
      <c r="G45" s="134" t="s">
        <v>398</v>
      </c>
      <c r="H45" s="9"/>
      <c r="I45" s="36" t="s">
        <v>412</v>
      </c>
      <c r="J45" s="28" t="s">
        <v>628</v>
      </c>
    </row>
    <row r="46" spans="1:10">
      <c r="A46" s="9" t="s">
        <v>160</v>
      </c>
      <c r="B46" s="164" t="s">
        <v>118</v>
      </c>
      <c r="C46" s="164" t="s">
        <v>161</v>
      </c>
      <c r="D46" s="164">
        <v>2</v>
      </c>
      <c r="E46" s="11" t="s">
        <v>1048</v>
      </c>
      <c r="F46" s="12" t="s">
        <v>1048</v>
      </c>
      <c r="G46" s="134" t="s">
        <v>398</v>
      </c>
      <c r="H46" s="9"/>
      <c r="I46" s="36" t="s">
        <v>412</v>
      </c>
      <c r="J46" s="28" t="s">
        <v>629</v>
      </c>
    </row>
    <row r="47" spans="1:10" ht="51.95" customHeight="1">
      <c r="A47" s="187" t="s">
        <v>184</v>
      </c>
      <c r="B47" s="188" t="s">
        <v>761</v>
      </c>
      <c r="C47" s="188" t="s">
        <v>162</v>
      </c>
      <c r="D47" s="188">
        <v>3</v>
      </c>
      <c r="E47" s="189">
        <v>1798</v>
      </c>
      <c r="F47" s="190">
        <f t="shared" si="0"/>
        <v>2247.5</v>
      </c>
      <c r="G47" s="186" t="s">
        <v>1049</v>
      </c>
      <c r="H47" s="187"/>
      <c r="I47" s="187"/>
      <c r="J47" s="9"/>
    </row>
    <row r="48" spans="1:10" ht="38.25">
      <c r="A48" s="9" t="s">
        <v>163</v>
      </c>
      <c r="B48" s="164" t="s">
        <v>118</v>
      </c>
      <c r="C48" s="164" t="s">
        <v>164</v>
      </c>
      <c r="D48" s="77" t="s">
        <v>439</v>
      </c>
      <c r="E48" s="14">
        <v>6450</v>
      </c>
      <c r="F48" s="15">
        <f t="shared" si="0"/>
        <v>8062.5</v>
      </c>
      <c r="G48" s="37" t="s">
        <v>1051</v>
      </c>
      <c r="H48" s="9"/>
      <c r="I48" s="36" t="s">
        <v>412</v>
      </c>
      <c r="J48" s="28" t="s">
        <v>630</v>
      </c>
    </row>
    <row r="49" spans="1:10">
      <c r="A49" s="76" t="s">
        <v>762</v>
      </c>
      <c r="B49" s="164" t="s">
        <v>118</v>
      </c>
      <c r="C49" s="164" t="s">
        <v>165</v>
      </c>
      <c r="D49" s="164">
        <v>2</v>
      </c>
      <c r="E49" s="14">
        <v>883</v>
      </c>
      <c r="F49" s="15">
        <f t="shared" si="0"/>
        <v>1103.75</v>
      </c>
      <c r="G49" s="9"/>
      <c r="H49" s="9"/>
      <c r="I49" s="36" t="s">
        <v>412</v>
      </c>
      <c r="J49" s="28" t="s">
        <v>631</v>
      </c>
    </row>
    <row r="50" spans="1:10">
      <c r="A50" s="76" t="s">
        <v>1034</v>
      </c>
      <c r="B50" s="75" t="s">
        <v>118</v>
      </c>
      <c r="C50" s="175">
        <v>326382</v>
      </c>
      <c r="D50" s="175">
        <v>4</v>
      </c>
      <c r="E50" s="14">
        <v>1686</v>
      </c>
      <c r="F50" s="15">
        <f t="shared" si="0"/>
        <v>2107.5</v>
      </c>
      <c r="G50" s="9"/>
      <c r="H50" s="9"/>
      <c r="I50" s="36"/>
      <c r="J50" s="28"/>
    </row>
    <row r="51" spans="1:10" ht="25.5">
      <c r="A51" s="9" t="s">
        <v>172</v>
      </c>
      <c r="B51" s="75" t="s">
        <v>761</v>
      </c>
      <c r="C51" s="164">
        <v>326204</v>
      </c>
      <c r="D51" s="164">
        <v>1</v>
      </c>
      <c r="E51" s="11" t="s">
        <v>1050</v>
      </c>
      <c r="F51" s="12" t="s">
        <v>1050</v>
      </c>
      <c r="G51" s="134" t="s">
        <v>763</v>
      </c>
      <c r="H51" s="9"/>
      <c r="I51" s="36" t="s">
        <v>412</v>
      </c>
      <c r="J51" s="28" t="s">
        <v>632</v>
      </c>
    </row>
    <row r="52" spans="1:10" ht="51">
      <c r="A52" s="76" t="s">
        <v>925</v>
      </c>
      <c r="B52" s="164" t="s">
        <v>118</v>
      </c>
      <c r="C52" s="164" t="s">
        <v>167</v>
      </c>
      <c r="D52" s="164">
        <v>2</v>
      </c>
      <c r="E52" s="11" t="s">
        <v>1048</v>
      </c>
      <c r="F52" s="12" t="s">
        <v>1048</v>
      </c>
      <c r="G52" s="134" t="s">
        <v>926</v>
      </c>
      <c r="H52" s="9"/>
      <c r="I52" s="36" t="s">
        <v>412</v>
      </c>
      <c r="J52" s="28" t="s">
        <v>633</v>
      </c>
    </row>
    <row r="53" spans="1:10" ht="12" customHeight="1">
      <c r="A53" s="9" t="s">
        <v>124</v>
      </c>
      <c r="B53" s="164" t="s">
        <v>118</v>
      </c>
      <c r="C53" s="164" t="s">
        <v>168</v>
      </c>
      <c r="D53" s="164">
        <v>1</v>
      </c>
      <c r="E53" s="14">
        <v>98</v>
      </c>
      <c r="F53" s="15">
        <f t="shared" si="0"/>
        <v>122.5</v>
      </c>
      <c r="G53" s="9"/>
      <c r="H53" s="9"/>
      <c r="I53" s="36" t="s">
        <v>412</v>
      </c>
      <c r="J53" s="28" t="s">
        <v>634</v>
      </c>
    </row>
    <row r="54" spans="1:10" ht="25.5">
      <c r="A54" s="9" t="s">
        <v>261</v>
      </c>
      <c r="B54" s="75" t="s">
        <v>84</v>
      </c>
      <c r="C54" s="164" t="s">
        <v>169</v>
      </c>
      <c r="D54" s="164">
        <v>3</v>
      </c>
      <c r="E54" s="11" t="s">
        <v>1048</v>
      </c>
      <c r="F54" s="12" t="s">
        <v>1048</v>
      </c>
      <c r="G54" s="134" t="s">
        <v>326</v>
      </c>
      <c r="H54" s="9"/>
      <c r="I54" s="9"/>
      <c r="J54" s="9"/>
    </row>
    <row r="55" spans="1:10">
      <c r="A55" s="76" t="s">
        <v>927</v>
      </c>
      <c r="B55" s="75" t="s">
        <v>84</v>
      </c>
      <c r="C55" s="165">
        <v>326136</v>
      </c>
      <c r="D55" s="165">
        <v>1</v>
      </c>
      <c r="E55" s="14">
        <v>855</v>
      </c>
      <c r="F55" s="15">
        <f t="shared" si="0"/>
        <v>1068.75</v>
      </c>
      <c r="G55" s="37"/>
      <c r="H55" s="9"/>
      <c r="I55" s="9"/>
      <c r="J55" s="9"/>
    </row>
    <row r="56" spans="1:10">
      <c r="A56" s="76" t="s">
        <v>915</v>
      </c>
      <c r="B56" s="75" t="s">
        <v>118</v>
      </c>
      <c r="C56" s="165">
        <v>324614</v>
      </c>
      <c r="D56" s="165">
        <v>1</v>
      </c>
      <c r="E56" s="14">
        <v>806</v>
      </c>
      <c r="F56" s="15">
        <f t="shared" si="0"/>
        <v>1007.5</v>
      </c>
      <c r="G56" s="37"/>
      <c r="H56" s="9"/>
      <c r="I56" s="9"/>
      <c r="J56" s="9"/>
    </row>
    <row r="57" spans="1:10">
      <c r="A57" s="9" t="s">
        <v>510</v>
      </c>
      <c r="B57" s="164" t="s">
        <v>118</v>
      </c>
      <c r="C57" s="164" t="s">
        <v>170</v>
      </c>
      <c r="D57" s="164">
        <v>2</v>
      </c>
      <c r="E57" s="14">
        <v>518</v>
      </c>
      <c r="F57" s="15">
        <f t="shared" si="0"/>
        <v>647.5</v>
      </c>
      <c r="G57" s="9"/>
      <c r="H57" s="9"/>
      <c r="I57" s="9"/>
      <c r="J57" s="9"/>
    </row>
    <row r="58" spans="1:10" ht="25.5">
      <c r="A58" s="9" t="s">
        <v>185</v>
      </c>
      <c r="B58" s="164" t="s">
        <v>118</v>
      </c>
      <c r="C58" s="164" t="s">
        <v>171</v>
      </c>
      <c r="D58" s="164">
        <v>3</v>
      </c>
      <c r="E58" s="14">
        <v>768</v>
      </c>
      <c r="F58" s="15">
        <f t="shared" si="0"/>
        <v>960</v>
      </c>
      <c r="G58" s="76" t="s">
        <v>928</v>
      </c>
      <c r="H58" s="9"/>
      <c r="I58" s="36" t="s">
        <v>412</v>
      </c>
      <c r="J58" s="28" t="s">
        <v>635</v>
      </c>
    </row>
    <row r="61" spans="1:10">
      <c r="A61" s="150" t="s">
        <v>697</v>
      </c>
      <c r="B61" s="7"/>
      <c r="D61" s="7"/>
      <c r="E61" s="8"/>
      <c r="F61" s="5"/>
    </row>
    <row r="62" spans="1:10">
      <c r="A62" s="151" t="s">
        <v>696</v>
      </c>
    </row>
  </sheetData>
  <sheetProtection sort="0" autoFilter="0"/>
  <mergeCells count="8">
    <mergeCell ref="A27:A28"/>
    <mergeCell ref="B27:B28"/>
    <mergeCell ref="G27:G28"/>
    <mergeCell ref="H27:H28"/>
    <mergeCell ref="C27:C28"/>
    <mergeCell ref="D27:D28"/>
    <mergeCell ref="E27:E28"/>
    <mergeCell ref="F27:F28"/>
  </mergeCells>
  <phoneticPr fontId="3" type="noConversion"/>
  <hyperlinks>
    <hyperlink ref="I5" r:id="rId1"/>
    <hyperlink ref="I6" r:id="rId2"/>
    <hyperlink ref="I7" r:id="rId3"/>
    <hyperlink ref="I10" r:id="rId4"/>
    <hyperlink ref="I11" r:id="rId5"/>
    <hyperlink ref="I13" r:id="rId6"/>
    <hyperlink ref="I14" r:id="rId7"/>
    <hyperlink ref="I19" r:id="rId8"/>
    <hyperlink ref="I20" r:id="rId9"/>
    <hyperlink ref="I21" r:id="rId10"/>
    <hyperlink ref="I22" r:id="rId11"/>
    <hyperlink ref="I24" r:id="rId12"/>
    <hyperlink ref="I26" r:id="rId13"/>
    <hyperlink ref="I27" r:id="rId14"/>
    <hyperlink ref="I28" r:id="rId15"/>
    <hyperlink ref="I31" r:id="rId16"/>
    <hyperlink ref="I32" r:id="rId17"/>
    <hyperlink ref="I33" r:id="rId18"/>
    <hyperlink ref="I34" r:id="rId19"/>
    <hyperlink ref="I40" r:id="rId20"/>
    <hyperlink ref="I41" r:id="rId21"/>
    <hyperlink ref="I42" r:id="rId22"/>
    <hyperlink ref="I43" r:id="rId23"/>
    <hyperlink ref="I45" r:id="rId24"/>
    <hyperlink ref="I46" r:id="rId25"/>
    <hyperlink ref="I48" r:id="rId26"/>
    <hyperlink ref="I49" r:id="rId27"/>
    <hyperlink ref="I51" r:id="rId28"/>
    <hyperlink ref="I52" r:id="rId29"/>
    <hyperlink ref="I53" r:id="rId30"/>
    <hyperlink ref="I58" r:id="rId31"/>
    <hyperlink ref="I29" r:id="rId32"/>
    <hyperlink ref="A62" r:id="rId33"/>
  </hyperlinks>
  <pageMargins left="0.75" right="0.75" top="1" bottom="1" header="0.5" footer="0.5"/>
  <pageSetup scale="76" fitToHeight="0" orientation="landscape" r:id="rId34"/>
  <headerFooter alignWithMargins="0">
    <oddHeader>&amp;C&amp;F
&amp;A</oddHeader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4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5" sqref="L5"/>
    </sheetView>
  </sheetViews>
  <sheetFormatPr defaultColWidth="9.140625" defaultRowHeight="12.75"/>
  <cols>
    <col min="1" max="1" width="44.28515625" style="5" customWidth="1"/>
    <col min="2" max="2" width="7.42578125" style="6" customWidth="1"/>
    <col min="3" max="3" width="8.85546875" style="6" customWidth="1"/>
    <col min="4" max="4" width="12.28515625" style="6" bestFit="1" customWidth="1"/>
    <col min="5" max="5" width="12.42578125" style="16" customWidth="1"/>
    <col min="6" max="6" width="12.85546875" style="17" customWidth="1"/>
    <col min="7" max="7" width="42.28515625" style="5" customWidth="1"/>
    <col min="8" max="8" width="14.42578125" style="5" hidden="1" customWidth="1"/>
    <col min="9" max="9" width="8.42578125" style="5" customWidth="1"/>
    <col min="10" max="10" width="16.5703125" style="5" hidden="1" customWidth="1"/>
    <col min="11" max="16384" width="9.140625" style="5"/>
  </cols>
  <sheetData>
    <row r="1" spans="1:12">
      <c r="A1" s="2"/>
      <c r="B1" s="2"/>
      <c r="C1" s="2"/>
      <c r="D1" s="2"/>
      <c r="E1" s="3"/>
      <c r="F1" s="4"/>
      <c r="G1" s="2"/>
      <c r="H1" s="2"/>
    </row>
    <row r="2" spans="1:12" ht="13.5" customHeight="1">
      <c r="A2" s="2"/>
      <c r="B2" s="2"/>
      <c r="C2" s="2"/>
      <c r="D2" s="2" t="s">
        <v>700</v>
      </c>
      <c r="E2" s="3"/>
      <c r="F2" s="4"/>
      <c r="G2" s="2"/>
      <c r="H2" s="2"/>
    </row>
    <row r="3" spans="1:12" s="124" customFormat="1" ht="27.75" customHeight="1">
      <c r="A3" s="117" t="s">
        <v>417</v>
      </c>
      <c r="B3" s="118" t="s">
        <v>117</v>
      </c>
      <c r="C3" s="118" t="s">
        <v>233</v>
      </c>
      <c r="D3" s="118" t="s">
        <v>234</v>
      </c>
      <c r="E3" s="119" t="s">
        <v>235</v>
      </c>
      <c r="F3" s="120" t="s">
        <v>236</v>
      </c>
      <c r="G3" s="118" t="s">
        <v>126</v>
      </c>
      <c r="H3" s="118" t="s">
        <v>242</v>
      </c>
      <c r="I3" s="121" t="s">
        <v>413</v>
      </c>
      <c r="J3" s="118" t="s">
        <v>701</v>
      </c>
    </row>
    <row r="5" spans="1:12" ht="25.5">
      <c r="A5" s="76" t="s">
        <v>929</v>
      </c>
      <c r="B5" s="75" t="s">
        <v>764</v>
      </c>
      <c r="C5" s="10">
        <v>324215</v>
      </c>
      <c r="D5" s="10">
        <v>3</v>
      </c>
      <c r="E5" s="14">
        <v>2465</v>
      </c>
      <c r="F5" s="15">
        <f t="shared" ref="F5:F44" si="0">E5*1.25</f>
        <v>3081.25</v>
      </c>
      <c r="G5" s="76" t="s">
        <v>953</v>
      </c>
      <c r="H5" s="9"/>
      <c r="I5" s="36" t="s">
        <v>412</v>
      </c>
      <c r="J5" s="28" t="s">
        <v>636</v>
      </c>
      <c r="L5" s="202">
        <v>43289</v>
      </c>
    </row>
    <row r="6" spans="1:12" ht="25.5">
      <c r="A6" s="76" t="s">
        <v>930</v>
      </c>
      <c r="B6" s="75" t="s">
        <v>765</v>
      </c>
      <c r="C6" s="10">
        <v>325598</v>
      </c>
      <c r="D6" s="10">
        <v>3</v>
      </c>
      <c r="E6" s="14">
        <v>2454</v>
      </c>
      <c r="F6" s="15">
        <f t="shared" si="0"/>
        <v>3067.5</v>
      </c>
      <c r="G6" s="76" t="s">
        <v>952</v>
      </c>
      <c r="H6" s="9"/>
      <c r="I6" s="9"/>
      <c r="J6" s="9"/>
    </row>
    <row r="7" spans="1:12" ht="38.25">
      <c r="A7" s="76" t="s">
        <v>931</v>
      </c>
      <c r="B7" s="75" t="s">
        <v>764</v>
      </c>
      <c r="C7" s="162">
        <v>326196</v>
      </c>
      <c r="D7" s="162">
        <v>3</v>
      </c>
      <c r="E7" s="14">
        <v>2855</v>
      </c>
      <c r="F7" s="15">
        <f t="shared" si="0"/>
        <v>3568.75</v>
      </c>
      <c r="G7" s="76" t="s">
        <v>953</v>
      </c>
      <c r="H7" s="9"/>
      <c r="I7" s="9"/>
      <c r="J7" s="9"/>
    </row>
    <row r="8" spans="1:12" ht="38.25">
      <c r="A8" s="76" t="s">
        <v>932</v>
      </c>
      <c r="B8" s="75" t="s">
        <v>765</v>
      </c>
      <c r="C8" s="162">
        <v>326358</v>
      </c>
      <c r="D8" s="162">
        <v>3</v>
      </c>
      <c r="E8" s="14">
        <v>3040</v>
      </c>
      <c r="F8" s="15">
        <f t="shared" si="0"/>
        <v>3800</v>
      </c>
      <c r="G8" s="76" t="s">
        <v>952</v>
      </c>
      <c r="H8" s="9"/>
      <c r="I8" s="9"/>
      <c r="J8" s="9"/>
    </row>
    <row r="9" spans="1:12" ht="38.25">
      <c r="A9" s="9" t="s">
        <v>56</v>
      </c>
      <c r="B9" s="10" t="s">
        <v>118</v>
      </c>
      <c r="C9" s="10">
        <v>325120</v>
      </c>
      <c r="D9" s="10">
        <v>2</v>
      </c>
      <c r="E9" s="14">
        <v>937</v>
      </c>
      <c r="F9" s="15">
        <f t="shared" si="0"/>
        <v>1171.25</v>
      </c>
      <c r="G9" s="76" t="s">
        <v>933</v>
      </c>
      <c r="H9" s="9"/>
      <c r="I9" s="9"/>
      <c r="J9" s="9"/>
    </row>
    <row r="10" spans="1:12">
      <c r="A10" s="9" t="s">
        <v>57</v>
      </c>
      <c r="B10" s="10" t="s">
        <v>118</v>
      </c>
      <c r="C10" s="10">
        <v>325119</v>
      </c>
      <c r="D10" s="10">
        <v>2</v>
      </c>
      <c r="E10" s="14">
        <v>623</v>
      </c>
      <c r="F10" s="15">
        <f t="shared" si="0"/>
        <v>778.75</v>
      </c>
      <c r="G10" s="9"/>
      <c r="H10" s="9"/>
      <c r="I10" s="36" t="s">
        <v>412</v>
      </c>
      <c r="J10" s="28" t="s">
        <v>637</v>
      </c>
    </row>
    <row r="11" spans="1:12">
      <c r="A11" s="9" t="s">
        <v>189</v>
      </c>
      <c r="B11" s="10" t="s">
        <v>118</v>
      </c>
      <c r="C11" s="10">
        <v>325140</v>
      </c>
      <c r="D11" s="10">
        <v>3</v>
      </c>
      <c r="E11" s="14">
        <v>798</v>
      </c>
      <c r="F11" s="15">
        <f t="shared" si="0"/>
        <v>997.5</v>
      </c>
      <c r="G11" s="9"/>
      <c r="H11" s="9"/>
      <c r="I11" s="36" t="s">
        <v>412</v>
      </c>
      <c r="J11" s="28" t="s">
        <v>638</v>
      </c>
    </row>
    <row r="12" spans="1:12">
      <c r="A12" s="9" t="s">
        <v>951</v>
      </c>
      <c r="B12" s="173" t="s">
        <v>118</v>
      </c>
      <c r="C12" s="173">
        <v>325712</v>
      </c>
      <c r="D12" s="173">
        <v>3</v>
      </c>
      <c r="E12" s="14">
        <v>926</v>
      </c>
      <c r="F12" s="15">
        <f t="shared" ref="F12" si="1">E12*1.25</f>
        <v>1157.5</v>
      </c>
      <c r="G12" s="9"/>
      <c r="H12" s="9"/>
      <c r="I12" s="36"/>
      <c r="J12" s="28" t="s">
        <v>638</v>
      </c>
    </row>
    <row r="13" spans="1:12">
      <c r="A13" s="9" t="s">
        <v>262</v>
      </c>
      <c r="B13" s="10" t="s">
        <v>118</v>
      </c>
      <c r="C13" s="10">
        <v>325250</v>
      </c>
      <c r="D13" s="10">
        <v>2</v>
      </c>
      <c r="E13" s="14">
        <v>807</v>
      </c>
      <c r="F13" s="15">
        <f t="shared" si="0"/>
        <v>1008.75</v>
      </c>
      <c r="G13" s="9"/>
      <c r="H13" s="9"/>
      <c r="I13" s="36" t="s">
        <v>412</v>
      </c>
      <c r="J13" s="28" t="s">
        <v>639</v>
      </c>
    </row>
    <row r="14" spans="1:12" ht="51">
      <c r="A14" s="9" t="s">
        <v>68</v>
      </c>
      <c r="B14" s="10" t="s">
        <v>118</v>
      </c>
      <c r="C14" s="10">
        <v>324419</v>
      </c>
      <c r="D14" s="10">
        <v>3</v>
      </c>
      <c r="E14" s="11" t="s">
        <v>1048</v>
      </c>
      <c r="F14" s="12" t="s">
        <v>1048</v>
      </c>
      <c r="G14" s="18" t="s">
        <v>407</v>
      </c>
      <c r="H14" s="9"/>
      <c r="I14" s="36" t="s">
        <v>412</v>
      </c>
      <c r="J14" s="28" t="s">
        <v>640</v>
      </c>
    </row>
    <row r="15" spans="1:12" ht="24">
      <c r="A15" s="227" t="s">
        <v>190</v>
      </c>
      <c r="B15" s="229" t="s">
        <v>118</v>
      </c>
      <c r="C15" s="229">
        <v>325137</v>
      </c>
      <c r="D15" s="229">
        <v>2</v>
      </c>
      <c r="E15" s="265">
        <v>805</v>
      </c>
      <c r="F15" s="267">
        <f t="shared" si="0"/>
        <v>1006.25</v>
      </c>
      <c r="G15" s="229"/>
      <c r="H15" s="229"/>
      <c r="I15" s="36" t="s">
        <v>414</v>
      </c>
      <c r="J15" s="28" t="s">
        <v>641</v>
      </c>
    </row>
    <row r="16" spans="1:12" ht="24">
      <c r="A16" s="228"/>
      <c r="B16" s="230"/>
      <c r="C16" s="230"/>
      <c r="D16" s="230"/>
      <c r="E16" s="266"/>
      <c r="F16" s="268"/>
      <c r="G16" s="230"/>
      <c r="H16" s="230"/>
      <c r="I16" s="36" t="s">
        <v>415</v>
      </c>
      <c r="J16" s="28" t="s">
        <v>642</v>
      </c>
    </row>
    <row r="17" spans="1:10">
      <c r="A17" s="76" t="s">
        <v>441</v>
      </c>
      <c r="B17" s="10" t="s">
        <v>129</v>
      </c>
      <c r="C17" s="10"/>
      <c r="D17" s="10"/>
      <c r="E17" s="14">
        <v>0</v>
      </c>
      <c r="F17" s="15">
        <f t="shared" si="0"/>
        <v>0</v>
      </c>
      <c r="G17" s="76" t="s">
        <v>766</v>
      </c>
      <c r="H17" s="9"/>
      <c r="I17" s="9"/>
      <c r="J17" s="9"/>
    </row>
    <row r="18" spans="1:10" ht="12" customHeight="1">
      <c r="A18" s="9" t="s">
        <v>263</v>
      </c>
      <c r="B18" s="10" t="s">
        <v>118</v>
      </c>
      <c r="C18" s="10">
        <v>325251</v>
      </c>
      <c r="D18" s="10">
        <v>1</v>
      </c>
      <c r="E18" s="14">
        <v>887</v>
      </c>
      <c r="F18" s="15">
        <f t="shared" si="0"/>
        <v>1108.75</v>
      </c>
      <c r="G18" s="76" t="s">
        <v>934</v>
      </c>
      <c r="H18" s="9"/>
      <c r="I18" s="36" t="s">
        <v>412</v>
      </c>
      <c r="J18" s="28" t="s">
        <v>643</v>
      </c>
    </row>
    <row r="19" spans="1:10">
      <c r="A19" s="9" t="s">
        <v>69</v>
      </c>
      <c r="B19" s="10" t="s">
        <v>118</v>
      </c>
      <c r="C19" s="10">
        <v>324192</v>
      </c>
      <c r="D19" s="10">
        <v>2</v>
      </c>
      <c r="E19" s="11" t="s">
        <v>1048</v>
      </c>
      <c r="F19" s="12" t="s">
        <v>1048</v>
      </c>
      <c r="G19" s="18" t="s">
        <v>398</v>
      </c>
      <c r="H19" s="9"/>
      <c r="I19" s="36" t="s">
        <v>412</v>
      </c>
      <c r="J19" s="28" t="s">
        <v>644</v>
      </c>
    </row>
    <row r="20" spans="1:10">
      <c r="A20" s="9" t="s">
        <v>264</v>
      </c>
      <c r="B20" s="10" t="s">
        <v>118</v>
      </c>
      <c r="C20" s="10">
        <v>325308</v>
      </c>
      <c r="D20" s="10">
        <v>2</v>
      </c>
      <c r="E20" s="14">
        <v>269</v>
      </c>
      <c r="F20" s="15">
        <f t="shared" si="0"/>
        <v>336.25</v>
      </c>
      <c r="G20" s="9"/>
      <c r="H20" s="9"/>
      <c r="I20" s="36" t="s">
        <v>412</v>
      </c>
      <c r="J20" s="28" t="s">
        <v>645</v>
      </c>
    </row>
    <row r="21" spans="1:10" ht="25.5">
      <c r="A21" s="9" t="s">
        <v>265</v>
      </c>
      <c r="B21" s="10" t="s">
        <v>118</v>
      </c>
      <c r="C21" s="10">
        <v>325133</v>
      </c>
      <c r="D21" s="10">
        <v>4</v>
      </c>
      <c r="E21" s="14">
        <v>6792</v>
      </c>
      <c r="F21" s="15">
        <f t="shared" si="0"/>
        <v>8490</v>
      </c>
      <c r="G21" s="9" t="s">
        <v>266</v>
      </c>
      <c r="H21" s="9"/>
      <c r="I21" s="36" t="s">
        <v>412</v>
      </c>
      <c r="J21" s="28" t="s">
        <v>646</v>
      </c>
    </row>
    <row r="22" spans="1:10">
      <c r="A22" s="9" t="s">
        <v>267</v>
      </c>
      <c r="B22" s="10" t="s">
        <v>118</v>
      </c>
      <c r="C22" s="10">
        <v>325710</v>
      </c>
      <c r="D22" s="10">
        <v>1</v>
      </c>
      <c r="E22" s="14">
        <v>194</v>
      </c>
      <c r="F22" s="15">
        <f t="shared" si="0"/>
        <v>242.5</v>
      </c>
      <c r="G22" s="9"/>
      <c r="H22" s="9"/>
      <c r="I22" s="36" t="s">
        <v>412</v>
      </c>
      <c r="J22" s="28" t="s">
        <v>647</v>
      </c>
    </row>
    <row r="23" spans="1:10">
      <c r="A23" s="9" t="s">
        <v>58</v>
      </c>
      <c r="B23" s="10" t="s">
        <v>118</v>
      </c>
      <c r="C23" s="10">
        <v>325273</v>
      </c>
      <c r="D23" s="10">
        <v>1</v>
      </c>
      <c r="E23" s="14">
        <v>296</v>
      </c>
      <c r="F23" s="15">
        <f t="shared" si="0"/>
        <v>370</v>
      </c>
      <c r="G23" s="9"/>
      <c r="H23" s="9"/>
      <c r="I23" s="36" t="s">
        <v>412</v>
      </c>
      <c r="J23" s="28" t="s">
        <v>648</v>
      </c>
    </row>
    <row r="24" spans="1:10">
      <c r="A24" s="9" t="s">
        <v>191</v>
      </c>
      <c r="B24" s="10" t="s">
        <v>118</v>
      </c>
      <c r="C24" s="10">
        <v>325662</v>
      </c>
      <c r="D24" s="10">
        <v>2</v>
      </c>
      <c r="E24" s="14">
        <v>516</v>
      </c>
      <c r="F24" s="15">
        <f t="shared" si="0"/>
        <v>645</v>
      </c>
      <c r="G24" s="9" t="s">
        <v>268</v>
      </c>
      <c r="H24" s="9"/>
      <c r="I24" s="36" t="s">
        <v>412</v>
      </c>
      <c r="J24" s="28" t="s">
        <v>649</v>
      </c>
    </row>
    <row r="25" spans="1:10">
      <c r="A25" s="9" t="s">
        <v>192</v>
      </c>
      <c r="B25" s="10" t="s">
        <v>118</v>
      </c>
      <c r="C25" s="10">
        <v>324553</v>
      </c>
      <c r="D25" s="10">
        <v>2</v>
      </c>
      <c r="E25" s="14">
        <v>498</v>
      </c>
      <c r="F25" s="15">
        <f t="shared" si="0"/>
        <v>622.5</v>
      </c>
      <c r="G25" s="9" t="s">
        <v>269</v>
      </c>
      <c r="H25" s="9"/>
      <c r="I25" s="36" t="s">
        <v>412</v>
      </c>
      <c r="J25" s="28" t="s">
        <v>650</v>
      </c>
    </row>
    <row r="26" spans="1:10">
      <c r="A26" s="9" t="s">
        <v>59</v>
      </c>
      <c r="B26" s="10" t="s">
        <v>118</v>
      </c>
      <c r="C26" s="10">
        <v>324525</v>
      </c>
      <c r="D26" s="10">
        <v>1</v>
      </c>
      <c r="E26" s="14">
        <v>374</v>
      </c>
      <c r="F26" s="15">
        <f t="shared" si="0"/>
        <v>467.5</v>
      </c>
      <c r="G26" s="9"/>
      <c r="H26" s="9"/>
      <c r="I26" s="36" t="s">
        <v>412</v>
      </c>
      <c r="J26" s="28" t="s">
        <v>651</v>
      </c>
    </row>
    <row r="27" spans="1:10" ht="25.5">
      <c r="A27" s="9" t="s">
        <v>60</v>
      </c>
      <c r="B27" s="10" t="s">
        <v>118</v>
      </c>
      <c r="C27" s="10">
        <v>324265</v>
      </c>
      <c r="D27" s="10">
        <v>2</v>
      </c>
      <c r="E27" s="14">
        <v>2442</v>
      </c>
      <c r="F27" s="15">
        <f t="shared" si="0"/>
        <v>3052.5</v>
      </c>
      <c r="G27" s="9" t="s">
        <v>70</v>
      </c>
      <c r="H27" s="9"/>
      <c r="I27" s="36" t="s">
        <v>412</v>
      </c>
      <c r="J27" s="28" t="s">
        <v>652</v>
      </c>
    </row>
    <row r="28" spans="1:10" ht="25.5">
      <c r="A28" s="9" t="s">
        <v>193</v>
      </c>
      <c r="B28" s="10" t="s">
        <v>118</v>
      </c>
      <c r="C28" s="10">
        <v>324212</v>
      </c>
      <c r="D28" s="10">
        <v>2</v>
      </c>
      <c r="E28" s="14">
        <v>1037</v>
      </c>
      <c r="F28" s="15">
        <f t="shared" si="0"/>
        <v>1296.25</v>
      </c>
      <c r="G28" s="9" t="s">
        <v>71</v>
      </c>
      <c r="H28" s="9"/>
      <c r="I28" s="36" t="s">
        <v>412</v>
      </c>
      <c r="J28" s="28" t="s">
        <v>653</v>
      </c>
    </row>
    <row r="29" spans="1:10">
      <c r="A29" s="38" t="s">
        <v>195</v>
      </c>
      <c r="B29" s="10" t="s">
        <v>118</v>
      </c>
      <c r="C29" s="10">
        <v>325470</v>
      </c>
      <c r="D29" s="10">
        <v>2</v>
      </c>
      <c r="E29" s="14">
        <v>487</v>
      </c>
      <c r="F29" s="15">
        <f t="shared" si="0"/>
        <v>608.75</v>
      </c>
      <c r="G29" s="76" t="s">
        <v>935</v>
      </c>
      <c r="H29" s="9"/>
      <c r="I29" s="36" t="s">
        <v>412</v>
      </c>
      <c r="J29" s="28" t="s">
        <v>654</v>
      </c>
    </row>
    <row r="30" spans="1:10">
      <c r="A30" s="38" t="s">
        <v>61</v>
      </c>
      <c r="B30" s="10" t="s">
        <v>118</v>
      </c>
      <c r="C30" s="10">
        <v>325138</v>
      </c>
      <c r="D30" s="10">
        <v>3</v>
      </c>
      <c r="E30" s="14">
        <v>968</v>
      </c>
      <c r="F30" s="15">
        <f t="shared" si="0"/>
        <v>1210</v>
      </c>
      <c r="G30" s="9"/>
      <c r="H30" s="9"/>
      <c r="I30" s="36" t="s">
        <v>412</v>
      </c>
      <c r="J30" s="28" t="s">
        <v>655</v>
      </c>
    </row>
    <row r="31" spans="1:10" ht="25.5">
      <c r="A31" s="37" t="s">
        <v>767</v>
      </c>
      <c r="B31" s="75" t="s">
        <v>118</v>
      </c>
      <c r="C31" s="162">
        <v>325862</v>
      </c>
      <c r="D31" s="162">
        <v>2</v>
      </c>
      <c r="E31" s="14">
        <v>914</v>
      </c>
      <c r="F31" s="15">
        <f t="shared" si="0"/>
        <v>1142.5</v>
      </c>
      <c r="G31" s="76" t="s">
        <v>768</v>
      </c>
      <c r="H31" s="9"/>
      <c r="I31" s="36"/>
      <c r="J31" s="28"/>
    </row>
    <row r="32" spans="1:10">
      <c r="A32" s="38" t="s">
        <v>62</v>
      </c>
      <c r="B32" s="10" t="s">
        <v>118</v>
      </c>
      <c r="C32" s="10">
        <v>325522</v>
      </c>
      <c r="D32" s="10">
        <v>1</v>
      </c>
      <c r="E32" s="14">
        <v>242</v>
      </c>
      <c r="F32" s="15">
        <f t="shared" si="0"/>
        <v>302.5</v>
      </c>
      <c r="G32" s="9"/>
      <c r="H32" s="9"/>
      <c r="I32" s="36" t="s">
        <v>412</v>
      </c>
      <c r="J32" s="28" t="s">
        <v>656</v>
      </c>
    </row>
    <row r="33" spans="1:10">
      <c r="A33" s="38" t="s">
        <v>63</v>
      </c>
      <c r="B33" s="10" t="s">
        <v>118</v>
      </c>
      <c r="C33" s="10">
        <v>324259</v>
      </c>
      <c r="D33" s="10">
        <v>2</v>
      </c>
      <c r="E33" s="14">
        <v>394</v>
      </c>
      <c r="F33" s="15">
        <f t="shared" si="0"/>
        <v>492.5</v>
      </c>
      <c r="G33" s="9"/>
      <c r="H33" s="9"/>
      <c r="I33" s="36" t="s">
        <v>412</v>
      </c>
      <c r="J33" s="28" t="s">
        <v>657</v>
      </c>
    </row>
    <row r="34" spans="1:10">
      <c r="A34" s="38" t="s">
        <v>64</v>
      </c>
      <c r="B34" s="10" t="s">
        <v>118</v>
      </c>
      <c r="C34" s="10">
        <v>325187</v>
      </c>
      <c r="D34" s="10">
        <v>2</v>
      </c>
      <c r="E34" s="14">
        <v>309</v>
      </c>
      <c r="F34" s="15">
        <f t="shared" si="0"/>
        <v>386.25</v>
      </c>
      <c r="G34" s="9" t="s">
        <v>65</v>
      </c>
      <c r="H34" s="9"/>
      <c r="I34" s="36" t="s">
        <v>412</v>
      </c>
      <c r="J34" s="28" t="s">
        <v>658</v>
      </c>
    </row>
    <row r="35" spans="1:10" ht="25.5">
      <c r="A35" s="38" t="s">
        <v>194</v>
      </c>
      <c r="B35" s="10" t="s">
        <v>118</v>
      </c>
      <c r="C35" s="10">
        <v>324214</v>
      </c>
      <c r="D35" s="10">
        <v>2</v>
      </c>
      <c r="E35" s="14">
        <v>327</v>
      </c>
      <c r="F35" s="15">
        <f t="shared" si="0"/>
        <v>408.75</v>
      </c>
      <c r="G35" s="9" t="s">
        <v>72</v>
      </c>
      <c r="H35" s="9"/>
      <c r="I35" s="36" t="s">
        <v>412</v>
      </c>
      <c r="J35" s="28" t="s">
        <v>659</v>
      </c>
    </row>
    <row r="36" spans="1:10" ht="25.5">
      <c r="A36" s="38" t="s">
        <v>406</v>
      </c>
      <c r="B36" s="10" t="s">
        <v>118</v>
      </c>
      <c r="C36" s="10">
        <v>324124</v>
      </c>
      <c r="D36" s="10">
        <v>3</v>
      </c>
      <c r="E36" s="11" t="s">
        <v>1050</v>
      </c>
      <c r="F36" s="12" t="s">
        <v>1050</v>
      </c>
      <c r="G36" s="18" t="s">
        <v>398</v>
      </c>
      <c r="H36" s="9"/>
      <c r="I36" s="9"/>
      <c r="J36" s="9"/>
    </row>
    <row r="37" spans="1:10" ht="25.5">
      <c r="A37" s="38" t="s">
        <v>405</v>
      </c>
      <c r="B37" s="10" t="s">
        <v>118</v>
      </c>
      <c r="C37" s="10">
        <v>324123</v>
      </c>
      <c r="D37" s="10">
        <v>3</v>
      </c>
      <c r="E37" s="11" t="s">
        <v>1050</v>
      </c>
      <c r="F37" s="12" t="s">
        <v>1050</v>
      </c>
      <c r="G37" s="18" t="s">
        <v>398</v>
      </c>
      <c r="H37" s="9"/>
      <c r="I37" s="9"/>
      <c r="J37" s="9"/>
    </row>
    <row r="38" spans="1:10" ht="38.25">
      <c r="A38" s="38" t="s">
        <v>196</v>
      </c>
      <c r="B38" s="10" t="s">
        <v>118</v>
      </c>
      <c r="C38" s="10">
        <v>324302</v>
      </c>
      <c r="D38" s="77" t="s">
        <v>439</v>
      </c>
      <c r="E38" s="11" t="s">
        <v>1050</v>
      </c>
      <c r="F38" s="12" t="s">
        <v>1050</v>
      </c>
      <c r="G38" s="134" t="s">
        <v>936</v>
      </c>
      <c r="H38" s="9"/>
      <c r="I38" s="36" t="s">
        <v>412</v>
      </c>
      <c r="J38" s="28" t="s">
        <v>660</v>
      </c>
    </row>
    <row r="39" spans="1:10">
      <c r="A39" s="38" t="s">
        <v>166</v>
      </c>
      <c r="B39" s="10" t="s">
        <v>118</v>
      </c>
      <c r="C39" s="10">
        <v>325122</v>
      </c>
      <c r="D39" s="10">
        <v>2</v>
      </c>
      <c r="E39" s="14">
        <v>325</v>
      </c>
      <c r="F39" s="15">
        <f t="shared" si="0"/>
        <v>406.25</v>
      </c>
      <c r="G39" s="9"/>
      <c r="H39" s="9"/>
      <c r="I39" s="36" t="s">
        <v>412</v>
      </c>
      <c r="J39" s="28" t="s">
        <v>661</v>
      </c>
    </row>
    <row r="40" spans="1:10">
      <c r="A40" s="38" t="s">
        <v>66</v>
      </c>
      <c r="B40" s="10" t="s">
        <v>118</v>
      </c>
      <c r="C40" s="10">
        <v>325523</v>
      </c>
      <c r="D40" s="10">
        <v>2</v>
      </c>
      <c r="E40" s="14">
        <v>126</v>
      </c>
      <c r="F40" s="15">
        <f t="shared" si="0"/>
        <v>157.5</v>
      </c>
      <c r="G40" s="9"/>
      <c r="H40" s="9"/>
      <c r="I40" s="36" t="s">
        <v>412</v>
      </c>
      <c r="J40" s="28" t="s">
        <v>662</v>
      </c>
    </row>
    <row r="41" spans="1:10" ht="25.5">
      <c r="A41" s="38" t="s">
        <v>270</v>
      </c>
      <c r="B41" s="10" t="s">
        <v>118</v>
      </c>
      <c r="C41" s="10">
        <v>325467</v>
      </c>
      <c r="D41" s="10">
        <v>2</v>
      </c>
      <c r="E41" s="14">
        <v>312</v>
      </c>
      <c r="F41" s="15">
        <f t="shared" si="0"/>
        <v>390</v>
      </c>
      <c r="G41" s="9" t="s">
        <v>271</v>
      </c>
      <c r="H41" s="9"/>
      <c r="I41" s="36" t="s">
        <v>412</v>
      </c>
      <c r="J41" s="28" t="s">
        <v>663</v>
      </c>
    </row>
    <row r="42" spans="1:10">
      <c r="A42" s="38" t="s">
        <v>197</v>
      </c>
      <c r="B42" s="10" t="s">
        <v>118</v>
      </c>
      <c r="C42" s="10">
        <v>324757</v>
      </c>
      <c r="D42" s="10">
        <v>2</v>
      </c>
      <c r="E42" s="14">
        <v>932</v>
      </c>
      <c r="F42" s="15">
        <f t="shared" si="0"/>
        <v>1165</v>
      </c>
      <c r="G42" s="9" t="s">
        <v>198</v>
      </c>
      <c r="H42" s="9"/>
      <c r="I42" s="36" t="s">
        <v>412</v>
      </c>
      <c r="J42" s="28" t="s">
        <v>664</v>
      </c>
    </row>
    <row r="43" spans="1:10">
      <c r="A43" s="9" t="s">
        <v>67</v>
      </c>
      <c r="B43" s="10" t="s">
        <v>118</v>
      </c>
      <c r="C43" s="10">
        <v>325254</v>
      </c>
      <c r="D43" s="10">
        <v>2</v>
      </c>
      <c r="E43" s="14">
        <v>416</v>
      </c>
      <c r="F43" s="15">
        <f t="shared" si="0"/>
        <v>520</v>
      </c>
      <c r="G43" s="9"/>
      <c r="H43" s="9"/>
      <c r="I43" s="36" t="s">
        <v>412</v>
      </c>
      <c r="J43" s="28" t="s">
        <v>665</v>
      </c>
    </row>
    <row r="44" spans="1:10">
      <c r="A44" s="76" t="s">
        <v>1035</v>
      </c>
      <c r="B44" s="75" t="s">
        <v>118</v>
      </c>
      <c r="C44" s="165">
        <v>326105</v>
      </c>
      <c r="D44" s="165">
        <v>3</v>
      </c>
      <c r="E44" s="14">
        <v>287</v>
      </c>
      <c r="F44" s="15">
        <f t="shared" si="0"/>
        <v>358.75</v>
      </c>
      <c r="G44" s="9"/>
      <c r="H44" s="9"/>
      <c r="I44" s="36"/>
      <c r="J44" s="48"/>
    </row>
    <row r="47" spans="1:10">
      <c r="A47" s="150" t="s">
        <v>697</v>
      </c>
      <c r="B47" s="7"/>
      <c r="D47" s="7"/>
      <c r="E47" s="8"/>
      <c r="F47" s="5"/>
    </row>
    <row r="48" spans="1:10">
      <c r="A48" s="151" t="s">
        <v>696</v>
      </c>
    </row>
  </sheetData>
  <sheetProtection sort="0" autoFilter="0"/>
  <mergeCells count="8">
    <mergeCell ref="A15:A16"/>
    <mergeCell ref="B15:B16"/>
    <mergeCell ref="G15:G16"/>
    <mergeCell ref="H15:H16"/>
    <mergeCell ref="C15:C16"/>
    <mergeCell ref="D15:D16"/>
    <mergeCell ref="E15:E16"/>
    <mergeCell ref="F15:F16"/>
  </mergeCells>
  <phoneticPr fontId="3" type="noConversion"/>
  <hyperlinks>
    <hyperlink ref="I5" r:id="rId1"/>
    <hyperlink ref="I10" r:id="rId2"/>
    <hyperlink ref="I13" r:id="rId3"/>
    <hyperlink ref="I14" r:id="rId4"/>
    <hyperlink ref="I15" r:id="rId5"/>
    <hyperlink ref="I16" r:id="rId6"/>
    <hyperlink ref="I18" r:id="rId7"/>
    <hyperlink ref="I19" r:id="rId8"/>
    <hyperlink ref="I20" r:id="rId9"/>
    <hyperlink ref="I21" r:id="rId10"/>
    <hyperlink ref="I22" r:id="rId11"/>
    <hyperlink ref="I23" r:id="rId12"/>
    <hyperlink ref="I24" r:id="rId13"/>
    <hyperlink ref="I25" r:id="rId14"/>
    <hyperlink ref="I26" r:id="rId15"/>
    <hyperlink ref="I27" r:id="rId16"/>
    <hyperlink ref="I28" r:id="rId17"/>
    <hyperlink ref="I29" r:id="rId18"/>
    <hyperlink ref="I30" r:id="rId19"/>
    <hyperlink ref="I32" r:id="rId20"/>
    <hyperlink ref="I33" r:id="rId21"/>
    <hyperlink ref="I34" r:id="rId22"/>
    <hyperlink ref="I35" r:id="rId23"/>
    <hyperlink ref="I38" r:id="rId24"/>
    <hyperlink ref="I39" r:id="rId25"/>
    <hyperlink ref="I40" r:id="rId26"/>
    <hyperlink ref="I41" r:id="rId27"/>
    <hyperlink ref="I42" r:id="rId28"/>
    <hyperlink ref="I43" r:id="rId29"/>
    <hyperlink ref="A48" r:id="rId30"/>
    <hyperlink ref="I11" r:id="rId31"/>
  </hyperlinks>
  <pageMargins left="0.75" right="0.75" top="1" bottom="1" header="0.5" footer="0.5"/>
  <pageSetup scale="79" fitToHeight="0" orientation="landscape" r:id="rId32"/>
  <headerFooter alignWithMargins="0">
    <oddHeader>&amp;C&amp;F
&amp;A</oddHeader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5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K10" sqref="K10"/>
    </sheetView>
  </sheetViews>
  <sheetFormatPr defaultColWidth="9.140625" defaultRowHeight="12.75"/>
  <cols>
    <col min="1" max="1" width="44.7109375" style="5" customWidth="1"/>
    <col min="2" max="2" width="8.28515625" style="6" customWidth="1"/>
    <col min="3" max="3" width="12.28515625" style="6" customWidth="1"/>
    <col min="4" max="4" width="8.5703125" style="5" customWidth="1"/>
    <col min="5" max="5" width="11.5703125" style="5" customWidth="1"/>
    <col min="6" max="6" width="36.7109375" style="5" customWidth="1"/>
    <col min="7" max="7" width="14.7109375" style="5" hidden="1" customWidth="1"/>
    <col min="8" max="8" width="8.42578125" style="5" customWidth="1"/>
    <col min="9" max="9" width="20.5703125" style="5" hidden="1" customWidth="1"/>
    <col min="10" max="16384" width="9.140625" style="5"/>
  </cols>
  <sheetData>
    <row r="1" spans="1:11" ht="11.25" customHeight="1">
      <c r="A1" s="1"/>
      <c r="C1" s="2" t="s">
        <v>700</v>
      </c>
    </row>
    <row r="2" spans="1:11" s="123" customFormat="1" ht="26.25" customHeight="1">
      <c r="A2" s="117" t="s">
        <v>0</v>
      </c>
      <c r="B2" s="118" t="s">
        <v>233</v>
      </c>
      <c r="C2" s="118" t="s">
        <v>234</v>
      </c>
      <c r="D2" s="119" t="s">
        <v>235</v>
      </c>
      <c r="E2" s="120" t="s">
        <v>236</v>
      </c>
      <c r="F2" s="118" t="s">
        <v>126</v>
      </c>
      <c r="G2" s="118" t="s">
        <v>242</v>
      </c>
      <c r="H2" s="121" t="s">
        <v>413</v>
      </c>
      <c r="I2" s="118" t="s">
        <v>701</v>
      </c>
    </row>
    <row r="3" spans="1:11">
      <c r="D3" s="7"/>
      <c r="E3" s="8"/>
      <c r="H3" s="13"/>
      <c r="I3" s="13"/>
    </row>
    <row r="4" spans="1:11" ht="25.5">
      <c r="A4" s="9" t="s">
        <v>246</v>
      </c>
      <c r="B4" s="10">
        <v>325541</v>
      </c>
      <c r="C4" s="10">
        <v>3</v>
      </c>
      <c r="D4" s="11" t="s">
        <v>1048</v>
      </c>
      <c r="E4" s="12" t="s">
        <v>1048</v>
      </c>
      <c r="F4" s="163" t="s">
        <v>771</v>
      </c>
      <c r="G4" s="9"/>
      <c r="H4" s="36" t="s">
        <v>412</v>
      </c>
      <c r="I4" s="28" t="s">
        <v>666</v>
      </c>
      <c r="K4" s="202">
        <v>43289</v>
      </c>
    </row>
    <row r="5" spans="1:11" ht="25.5">
      <c r="A5" s="76" t="s">
        <v>1042</v>
      </c>
      <c r="B5" s="175">
        <v>326576</v>
      </c>
      <c r="C5" s="175">
        <v>3</v>
      </c>
      <c r="D5" s="11">
        <v>86</v>
      </c>
      <c r="E5" s="12">
        <f t="shared" ref="E5:E47" si="0">D5*1.25</f>
        <v>107.5</v>
      </c>
      <c r="F5" s="37" t="s">
        <v>1041</v>
      </c>
      <c r="G5" s="9"/>
      <c r="H5" s="36"/>
      <c r="I5" s="28"/>
    </row>
    <row r="6" spans="1:11" ht="38.25">
      <c r="A6" s="9" t="s">
        <v>212</v>
      </c>
      <c r="B6" s="10">
        <v>324755</v>
      </c>
      <c r="C6" s="10">
        <v>2</v>
      </c>
      <c r="D6" s="11">
        <v>14659</v>
      </c>
      <c r="E6" s="12">
        <f t="shared" si="0"/>
        <v>18323.75</v>
      </c>
      <c r="F6" s="9" t="s">
        <v>1056</v>
      </c>
      <c r="G6" s="9"/>
      <c r="H6" s="9"/>
      <c r="I6" s="9"/>
    </row>
    <row r="7" spans="1:11">
      <c r="A7" s="9" t="s">
        <v>371</v>
      </c>
      <c r="B7" s="10">
        <v>325350</v>
      </c>
      <c r="C7" s="10">
        <v>2</v>
      </c>
      <c r="D7" s="11">
        <v>247</v>
      </c>
      <c r="E7" s="12">
        <f t="shared" si="0"/>
        <v>308.75</v>
      </c>
      <c r="F7" s="9" t="s">
        <v>372</v>
      </c>
      <c r="G7" s="9"/>
      <c r="H7" s="36" t="s">
        <v>412</v>
      </c>
      <c r="I7" s="28" t="s">
        <v>667</v>
      </c>
    </row>
    <row r="8" spans="1:11" ht="15" customHeight="1">
      <c r="A8" s="227" t="s">
        <v>373</v>
      </c>
      <c r="B8" s="229">
        <v>325351</v>
      </c>
      <c r="C8" s="229">
        <v>2</v>
      </c>
      <c r="D8" s="233">
        <v>709</v>
      </c>
      <c r="E8" s="231">
        <f t="shared" si="0"/>
        <v>886.25</v>
      </c>
      <c r="F8" s="227" t="s">
        <v>374</v>
      </c>
      <c r="G8" s="255"/>
      <c r="H8" s="36" t="s">
        <v>414</v>
      </c>
      <c r="I8" s="28" t="s">
        <v>668</v>
      </c>
    </row>
    <row r="9" spans="1:11" ht="24">
      <c r="A9" s="228"/>
      <c r="B9" s="230"/>
      <c r="C9" s="230"/>
      <c r="D9" s="234"/>
      <c r="E9" s="232"/>
      <c r="F9" s="228"/>
      <c r="G9" s="256"/>
      <c r="H9" s="36" t="s">
        <v>415</v>
      </c>
      <c r="I9" s="28" t="s">
        <v>669</v>
      </c>
    </row>
    <row r="10" spans="1:11">
      <c r="A10" s="76" t="s">
        <v>770</v>
      </c>
      <c r="B10" s="10">
        <v>326090</v>
      </c>
      <c r="C10" s="10">
        <v>2</v>
      </c>
      <c r="D10" s="11" t="s">
        <v>1048</v>
      </c>
      <c r="E10" s="12" t="s">
        <v>1048</v>
      </c>
      <c r="F10" s="163" t="s">
        <v>772</v>
      </c>
      <c r="G10" s="9"/>
      <c r="H10" s="36" t="s">
        <v>412</v>
      </c>
      <c r="I10" s="28" t="s">
        <v>670</v>
      </c>
    </row>
    <row r="11" spans="1:11" ht="63.75">
      <c r="A11" s="9" t="s">
        <v>375</v>
      </c>
      <c r="B11" s="10">
        <v>325877</v>
      </c>
      <c r="C11" s="10">
        <v>2</v>
      </c>
      <c r="D11" s="11" t="s">
        <v>1048</v>
      </c>
      <c r="E11" s="12" t="s">
        <v>1048</v>
      </c>
      <c r="F11" s="163" t="s">
        <v>773</v>
      </c>
      <c r="G11" s="9"/>
      <c r="H11" s="36" t="s">
        <v>412</v>
      </c>
      <c r="I11" s="28" t="s">
        <v>671</v>
      </c>
    </row>
    <row r="12" spans="1:11" ht="51">
      <c r="A12" s="9" t="s">
        <v>376</v>
      </c>
      <c r="B12" s="10">
        <v>325878</v>
      </c>
      <c r="C12" s="10">
        <v>2</v>
      </c>
      <c r="D12" s="11" t="s">
        <v>1048</v>
      </c>
      <c r="E12" s="12" t="s">
        <v>1048</v>
      </c>
      <c r="F12" s="163" t="s">
        <v>774</v>
      </c>
      <c r="G12" s="9"/>
      <c r="H12" s="36" t="s">
        <v>412</v>
      </c>
      <c r="I12" s="28" t="s">
        <v>672</v>
      </c>
    </row>
    <row r="13" spans="1:11" ht="51">
      <c r="A13" s="9" t="s">
        <v>377</v>
      </c>
      <c r="B13" s="10">
        <v>325879</v>
      </c>
      <c r="C13" s="10">
        <v>2</v>
      </c>
      <c r="D13" s="11" t="s">
        <v>1048</v>
      </c>
      <c r="E13" s="12" t="s">
        <v>1048</v>
      </c>
      <c r="F13" s="163" t="s">
        <v>774</v>
      </c>
      <c r="G13" s="9"/>
      <c r="H13" s="36" t="s">
        <v>412</v>
      </c>
      <c r="I13" s="28" t="s">
        <v>673</v>
      </c>
    </row>
    <row r="14" spans="1:11">
      <c r="A14" s="9" t="s">
        <v>378</v>
      </c>
      <c r="B14" s="10">
        <v>324688</v>
      </c>
      <c r="C14" s="10">
        <v>2</v>
      </c>
      <c r="D14" s="11" t="s">
        <v>1048</v>
      </c>
      <c r="E14" s="12" t="s">
        <v>1048</v>
      </c>
      <c r="F14" s="134" t="s">
        <v>227</v>
      </c>
      <c r="G14" s="9"/>
      <c r="H14" s="36" t="s">
        <v>412</v>
      </c>
      <c r="I14" s="28" t="s">
        <v>674</v>
      </c>
    </row>
    <row r="15" spans="1:11" ht="25.5">
      <c r="A15" s="9" t="s">
        <v>380</v>
      </c>
      <c r="B15" s="10">
        <v>325539</v>
      </c>
      <c r="C15" s="10">
        <v>4</v>
      </c>
      <c r="D15" s="11" t="s">
        <v>1048</v>
      </c>
      <c r="E15" s="12" t="s">
        <v>1048</v>
      </c>
      <c r="F15" s="163" t="s">
        <v>775</v>
      </c>
      <c r="G15" s="9"/>
      <c r="H15" s="36" t="s">
        <v>412</v>
      </c>
      <c r="I15" s="28" t="s">
        <v>675</v>
      </c>
    </row>
    <row r="16" spans="1:11" ht="25.5">
      <c r="A16" s="9" t="s">
        <v>379</v>
      </c>
      <c r="B16" s="10">
        <v>325519</v>
      </c>
      <c r="C16" s="10">
        <v>4</v>
      </c>
      <c r="D16" s="11" t="s">
        <v>1048</v>
      </c>
      <c r="E16" s="12" t="s">
        <v>1048</v>
      </c>
      <c r="F16" s="163" t="s">
        <v>776</v>
      </c>
      <c r="G16" s="9"/>
      <c r="H16" s="36" t="s">
        <v>412</v>
      </c>
      <c r="I16" s="28" t="s">
        <v>676</v>
      </c>
    </row>
    <row r="17" spans="1:9" ht="25.5">
      <c r="A17" s="9" t="s">
        <v>381</v>
      </c>
      <c r="B17" s="10">
        <v>324729</v>
      </c>
      <c r="C17" s="10">
        <v>1</v>
      </c>
      <c r="D17" s="11">
        <v>723</v>
      </c>
      <c r="E17" s="12">
        <f t="shared" si="0"/>
        <v>903.75</v>
      </c>
      <c r="F17" s="38" t="s">
        <v>382</v>
      </c>
      <c r="G17" s="9"/>
      <c r="H17" s="36" t="s">
        <v>412</v>
      </c>
      <c r="I17" s="28" t="s">
        <v>677</v>
      </c>
    </row>
    <row r="18" spans="1:9">
      <c r="A18" s="9"/>
      <c r="B18" s="168"/>
      <c r="C18" s="168"/>
      <c r="D18" s="11"/>
      <c r="E18" s="12"/>
      <c r="F18" s="38"/>
      <c r="G18" s="9"/>
      <c r="H18" s="36"/>
      <c r="I18" s="28"/>
    </row>
    <row r="19" spans="1:9">
      <c r="A19" s="9" t="s">
        <v>213</v>
      </c>
      <c r="B19" s="10">
        <v>324685</v>
      </c>
      <c r="C19" s="10">
        <v>2</v>
      </c>
      <c r="D19" s="11" t="s">
        <v>1048</v>
      </c>
      <c r="E19" s="12" t="s">
        <v>1048</v>
      </c>
      <c r="F19" s="18"/>
      <c r="G19" s="9"/>
      <c r="H19" s="36" t="s">
        <v>412</v>
      </c>
      <c r="I19" s="28" t="s">
        <v>678</v>
      </c>
    </row>
    <row r="20" spans="1:9" ht="25.5">
      <c r="A20" s="9" t="s">
        <v>215</v>
      </c>
      <c r="B20" s="10">
        <v>324702</v>
      </c>
      <c r="C20" s="10">
        <v>2</v>
      </c>
      <c r="D20" s="11" t="s">
        <v>1048</v>
      </c>
      <c r="E20" s="12" t="s">
        <v>1048</v>
      </c>
      <c r="F20" s="163" t="s">
        <v>777</v>
      </c>
      <c r="G20" s="9"/>
      <c r="H20" s="9"/>
      <c r="I20" s="9"/>
    </row>
    <row r="21" spans="1:9" ht="25.5">
      <c r="A21" s="9" t="s">
        <v>216</v>
      </c>
      <c r="B21" s="10">
        <v>324710</v>
      </c>
      <c r="C21" s="10">
        <v>2</v>
      </c>
      <c r="D21" s="11" t="s">
        <v>1048</v>
      </c>
      <c r="E21" s="12" t="s">
        <v>1048</v>
      </c>
      <c r="F21" s="163" t="s">
        <v>778</v>
      </c>
      <c r="G21" s="9"/>
      <c r="H21" s="9"/>
      <c r="I21" s="9"/>
    </row>
    <row r="22" spans="1:9" ht="25.5">
      <c r="A22" s="9" t="s">
        <v>228</v>
      </c>
      <c r="B22" s="10">
        <v>325870</v>
      </c>
      <c r="C22" s="10">
        <v>2</v>
      </c>
      <c r="D22" s="11" t="s">
        <v>1048</v>
      </c>
      <c r="E22" s="12" t="s">
        <v>1048</v>
      </c>
      <c r="F22" s="163" t="s">
        <v>779</v>
      </c>
      <c r="G22" s="9"/>
      <c r="H22" s="9"/>
      <c r="I22" s="9"/>
    </row>
    <row r="23" spans="1:9" ht="25.5">
      <c r="A23" s="9" t="s">
        <v>229</v>
      </c>
      <c r="B23" s="10">
        <v>325871</v>
      </c>
      <c r="C23" s="10">
        <v>2</v>
      </c>
      <c r="D23" s="11" t="s">
        <v>1048</v>
      </c>
      <c r="E23" s="12" t="s">
        <v>1048</v>
      </c>
      <c r="F23" s="163" t="s">
        <v>780</v>
      </c>
      <c r="G23" s="9"/>
      <c r="H23" s="9"/>
      <c r="I23" s="9"/>
    </row>
    <row r="24" spans="1:9">
      <c r="A24" s="9" t="s">
        <v>150</v>
      </c>
      <c r="B24" s="10">
        <v>324662</v>
      </c>
      <c r="C24" s="10">
        <v>1</v>
      </c>
      <c r="D24" s="11">
        <v>106</v>
      </c>
      <c r="E24" s="12">
        <f t="shared" si="0"/>
        <v>132.5</v>
      </c>
      <c r="F24" s="9"/>
      <c r="G24" s="9"/>
      <c r="H24" s="36" t="s">
        <v>412</v>
      </c>
      <c r="I24" s="28" t="s">
        <v>679</v>
      </c>
    </row>
    <row r="25" spans="1:9" ht="51">
      <c r="A25" s="76" t="s">
        <v>1037</v>
      </c>
      <c r="B25" s="175">
        <v>326436</v>
      </c>
      <c r="C25" s="175">
        <v>3</v>
      </c>
      <c r="D25" s="11">
        <v>2236</v>
      </c>
      <c r="E25" s="12">
        <f t="shared" si="0"/>
        <v>2795</v>
      </c>
      <c r="F25" s="76" t="s">
        <v>1038</v>
      </c>
      <c r="G25" s="9"/>
      <c r="H25" s="36"/>
      <c r="I25" s="28"/>
    </row>
    <row r="26" spans="1:9">
      <c r="A26" s="9" t="s">
        <v>383</v>
      </c>
      <c r="B26" s="10">
        <v>325754</v>
      </c>
      <c r="C26" s="10">
        <v>3</v>
      </c>
      <c r="D26" s="11" t="s">
        <v>1048</v>
      </c>
      <c r="E26" s="12" t="s">
        <v>1048</v>
      </c>
      <c r="F26" s="163" t="s">
        <v>781</v>
      </c>
      <c r="G26" s="9"/>
      <c r="H26" s="36" t="s">
        <v>412</v>
      </c>
      <c r="I26" s="28" t="s">
        <v>680</v>
      </c>
    </row>
    <row r="27" spans="1:9" ht="38.25">
      <c r="A27" s="9" t="s">
        <v>231</v>
      </c>
      <c r="B27" s="10">
        <v>325755</v>
      </c>
      <c r="C27" s="10">
        <v>2</v>
      </c>
      <c r="D27" s="11">
        <v>685</v>
      </c>
      <c r="E27" s="12">
        <f t="shared" si="0"/>
        <v>856.25</v>
      </c>
      <c r="F27" s="9" t="s">
        <v>230</v>
      </c>
      <c r="G27" s="9"/>
      <c r="H27" s="36" t="s">
        <v>412</v>
      </c>
      <c r="I27" s="28" t="s">
        <v>681</v>
      </c>
    </row>
    <row r="28" spans="1:9" ht="25.5">
      <c r="A28" s="76" t="s">
        <v>1040</v>
      </c>
      <c r="B28" s="175">
        <v>326575</v>
      </c>
      <c r="C28" s="175">
        <v>2</v>
      </c>
      <c r="D28" s="11">
        <v>765</v>
      </c>
      <c r="E28" s="12">
        <f t="shared" si="0"/>
        <v>956.25</v>
      </c>
      <c r="F28" s="76" t="s">
        <v>1039</v>
      </c>
      <c r="G28" s="9"/>
      <c r="H28" s="36"/>
      <c r="I28" s="28"/>
    </row>
    <row r="29" spans="1:9" ht="25.5">
      <c r="A29" s="76" t="s">
        <v>1036</v>
      </c>
      <c r="B29" s="162">
        <v>326438</v>
      </c>
      <c r="C29" s="162">
        <v>2</v>
      </c>
      <c r="D29" s="11">
        <v>1499</v>
      </c>
      <c r="E29" s="12">
        <f t="shared" si="0"/>
        <v>1873.75</v>
      </c>
      <c r="F29" s="76" t="s">
        <v>769</v>
      </c>
      <c r="G29" s="9"/>
      <c r="H29" s="36"/>
      <c r="I29" s="28"/>
    </row>
    <row r="30" spans="1:9" ht="25.5">
      <c r="A30" s="194" t="s">
        <v>217</v>
      </c>
      <c r="B30" s="193">
        <v>325752</v>
      </c>
      <c r="C30" s="193">
        <v>2</v>
      </c>
      <c r="D30" s="195">
        <v>1034</v>
      </c>
      <c r="E30" s="196">
        <f t="shared" si="0"/>
        <v>1292.5</v>
      </c>
      <c r="F30" s="198" t="s">
        <v>1057</v>
      </c>
      <c r="G30" s="9"/>
      <c r="H30" s="36" t="s">
        <v>412</v>
      </c>
      <c r="I30" s="28" t="s">
        <v>682</v>
      </c>
    </row>
    <row r="31" spans="1:9" ht="25.5">
      <c r="A31" s="9" t="s">
        <v>218</v>
      </c>
      <c r="B31" s="10">
        <v>325751</v>
      </c>
      <c r="C31" s="10">
        <v>2</v>
      </c>
      <c r="D31" s="11" t="s">
        <v>1048</v>
      </c>
      <c r="E31" s="12" t="s">
        <v>1048</v>
      </c>
      <c r="F31" s="163" t="s">
        <v>782</v>
      </c>
      <c r="G31" s="9"/>
      <c r="H31" s="36" t="s">
        <v>412</v>
      </c>
      <c r="I31" s="28" t="s">
        <v>683</v>
      </c>
    </row>
    <row r="32" spans="1:9" ht="38.25">
      <c r="A32" s="9" t="s">
        <v>219</v>
      </c>
      <c r="B32" s="10">
        <v>325753</v>
      </c>
      <c r="C32" s="10">
        <v>2</v>
      </c>
      <c r="D32" s="11" t="s">
        <v>1048</v>
      </c>
      <c r="E32" s="12" t="s">
        <v>1048</v>
      </c>
      <c r="F32" s="163" t="s">
        <v>783</v>
      </c>
      <c r="G32" s="9"/>
      <c r="H32" s="36" t="s">
        <v>412</v>
      </c>
      <c r="I32" s="28" t="s">
        <v>684</v>
      </c>
    </row>
    <row r="33" spans="1:9" ht="51">
      <c r="A33" s="9" t="s">
        <v>220</v>
      </c>
      <c r="B33" s="10">
        <v>324788</v>
      </c>
      <c r="C33" s="10">
        <v>3</v>
      </c>
      <c r="D33" s="11" t="s">
        <v>1048</v>
      </c>
      <c r="E33" s="12" t="s">
        <v>1048</v>
      </c>
      <c r="F33" s="18" t="s">
        <v>385</v>
      </c>
      <c r="G33" s="9"/>
      <c r="H33" s="36" t="s">
        <v>412</v>
      </c>
      <c r="I33" s="28" t="s">
        <v>685</v>
      </c>
    </row>
    <row r="34" spans="1:9" ht="25.5">
      <c r="A34" s="9" t="s">
        <v>386</v>
      </c>
      <c r="B34" s="10">
        <v>324795</v>
      </c>
      <c r="C34" s="10">
        <v>6</v>
      </c>
      <c r="D34" s="11">
        <v>1639</v>
      </c>
      <c r="E34" s="12">
        <f t="shared" si="0"/>
        <v>2048.75</v>
      </c>
      <c r="F34" s="37" t="s">
        <v>784</v>
      </c>
      <c r="G34" s="9"/>
      <c r="H34" s="36" t="s">
        <v>412</v>
      </c>
      <c r="I34" s="28" t="s">
        <v>686</v>
      </c>
    </row>
    <row r="35" spans="1:9">
      <c r="A35" s="9" t="s">
        <v>221</v>
      </c>
      <c r="B35" s="10">
        <v>325518</v>
      </c>
      <c r="C35" s="10">
        <v>4</v>
      </c>
      <c r="D35" s="11">
        <v>2618</v>
      </c>
      <c r="E35" s="12">
        <f t="shared" si="0"/>
        <v>3272.5</v>
      </c>
      <c r="F35" s="9"/>
      <c r="G35" s="9"/>
      <c r="H35" s="9"/>
      <c r="I35" s="9"/>
    </row>
    <row r="36" spans="1:9" ht="25.5">
      <c r="A36" s="9" t="s">
        <v>387</v>
      </c>
      <c r="B36" s="10">
        <v>324676</v>
      </c>
      <c r="C36" s="10">
        <v>1</v>
      </c>
      <c r="D36" s="11">
        <v>178</v>
      </c>
      <c r="E36" s="12">
        <f t="shared" si="0"/>
        <v>222.5</v>
      </c>
      <c r="F36" s="9" t="s">
        <v>388</v>
      </c>
      <c r="G36" s="9"/>
      <c r="H36" s="36" t="s">
        <v>412</v>
      </c>
      <c r="I36" s="28" t="s">
        <v>687</v>
      </c>
    </row>
    <row r="37" spans="1:9">
      <c r="A37" s="9" t="s">
        <v>222</v>
      </c>
      <c r="B37" s="10">
        <v>325517</v>
      </c>
      <c r="C37" s="10">
        <v>2</v>
      </c>
      <c r="D37" s="11">
        <v>1134</v>
      </c>
      <c r="E37" s="12">
        <f t="shared" si="0"/>
        <v>1417.5</v>
      </c>
      <c r="F37" s="9" t="s">
        <v>223</v>
      </c>
      <c r="G37" s="9"/>
      <c r="H37" s="36" t="s">
        <v>412</v>
      </c>
      <c r="I37" s="28" t="s">
        <v>688</v>
      </c>
    </row>
    <row r="38" spans="1:9" ht="25.5">
      <c r="A38" s="9" t="s">
        <v>224</v>
      </c>
      <c r="B38" s="10">
        <v>324754</v>
      </c>
      <c r="C38" s="10">
        <v>6</v>
      </c>
      <c r="D38" s="11" t="s">
        <v>1048</v>
      </c>
      <c r="E38" s="12" t="s">
        <v>1048</v>
      </c>
      <c r="F38" s="163" t="s">
        <v>785</v>
      </c>
      <c r="G38" s="9"/>
      <c r="H38" s="36" t="s">
        <v>412</v>
      </c>
      <c r="I38" s="28" t="s">
        <v>680</v>
      </c>
    </row>
    <row r="39" spans="1:9">
      <c r="A39" s="76" t="s">
        <v>786</v>
      </c>
      <c r="B39" s="162">
        <v>325091</v>
      </c>
      <c r="C39" s="162">
        <v>6</v>
      </c>
      <c r="D39" s="11">
        <v>1298</v>
      </c>
      <c r="E39" s="12">
        <f t="shared" si="0"/>
        <v>1622.5</v>
      </c>
      <c r="F39" s="37"/>
      <c r="G39" s="9"/>
      <c r="H39" s="36"/>
      <c r="I39" s="28"/>
    </row>
    <row r="40" spans="1:9" ht="38.25">
      <c r="A40" s="9" t="s">
        <v>389</v>
      </c>
      <c r="B40" s="10">
        <v>324747</v>
      </c>
      <c r="C40" s="10">
        <v>2</v>
      </c>
      <c r="D40" s="11" t="s">
        <v>1048</v>
      </c>
      <c r="E40" s="12" t="s">
        <v>1048</v>
      </c>
      <c r="F40" s="18" t="s">
        <v>390</v>
      </c>
      <c r="G40" s="9"/>
      <c r="H40" s="36" t="s">
        <v>412</v>
      </c>
      <c r="I40" s="28" t="s">
        <v>689</v>
      </c>
    </row>
    <row r="41" spans="1:9">
      <c r="A41" s="9" t="s">
        <v>391</v>
      </c>
      <c r="B41" s="10">
        <v>324756</v>
      </c>
      <c r="C41" s="10">
        <v>1</v>
      </c>
      <c r="D41" s="11" t="s">
        <v>1048</v>
      </c>
      <c r="E41" s="12" t="s">
        <v>1048</v>
      </c>
      <c r="F41" s="38" t="s">
        <v>392</v>
      </c>
      <c r="G41" s="9"/>
      <c r="H41" s="36" t="s">
        <v>412</v>
      </c>
      <c r="I41" s="28" t="s">
        <v>690</v>
      </c>
    </row>
    <row r="42" spans="1:9" ht="25.5">
      <c r="A42" s="9" t="s">
        <v>225</v>
      </c>
      <c r="B42" s="10">
        <v>325352</v>
      </c>
      <c r="C42" s="10">
        <v>2</v>
      </c>
      <c r="D42" s="11">
        <v>521</v>
      </c>
      <c r="E42" s="12">
        <f t="shared" si="0"/>
        <v>651.25</v>
      </c>
      <c r="F42" s="9" t="s">
        <v>180</v>
      </c>
      <c r="G42" s="9"/>
      <c r="H42" s="36" t="s">
        <v>412</v>
      </c>
      <c r="I42" s="28" t="s">
        <v>691</v>
      </c>
    </row>
    <row r="43" spans="1:9">
      <c r="A43" s="9" t="s">
        <v>226</v>
      </c>
      <c r="B43" s="10">
        <v>325885</v>
      </c>
      <c r="C43" s="10">
        <v>4</v>
      </c>
      <c r="D43" s="11">
        <v>914</v>
      </c>
      <c r="E43" s="12">
        <f t="shared" si="0"/>
        <v>1142.5</v>
      </c>
      <c r="F43" s="9" t="s">
        <v>214</v>
      </c>
      <c r="G43" s="9"/>
      <c r="H43" s="36" t="s">
        <v>412</v>
      </c>
      <c r="I43" s="28" t="s">
        <v>692</v>
      </c>
    </row>
    <row r="44" spans="1:9" ht="25.5">
      <c r="A44" s="76" t="s">
        <v>787</v>
      </c>
      <c r="B44" s="162">
        <v>326265</v>
      </c>
      <c r="C44" s="162">
        <v>1</v>
      </c>
      <c r="D44" s="11">
        <v>643</v>
      </c>
      <c r="E44" s="12">
        <f t="shared" si="0"/>
        <v>803.75</v>
      </c>
      <c r="F44" s="76" t="s">
        <v>788</v>
      </c>
      <c r="G44" s="9"/>
      <c r="H44" s="36"/>
      <c r="I44" s="28"/>
    </row>
    <row r="45" spans="1:9" ht="51">
      <c r="A45" s="9" t="s">
        <v>393</v>
      </c>
      <c r="B45" s="10">
        <v>325529</v>
      </c>
      <c r="C45" s="10">
        <v>1</v>
      </c>
      <c r="D45" s="11">
        <v>1394</v>
      </c>
      <c r="E45" s="12">
        <f t="shared" si="0"/>
        <v>1742.5</v>
      </c>
      <c r="F45" s="9" t="s">
        <v>394</v>
      </c>
      <c r="G45" s="9"/>
      <c r="H45" s="36" t="s">
        <v>412</v>
      </c>
      <c r="I45" s="28" t="s">
        <v>693</v>
      </c>
    </row>
    <row r="46" spans="1:9" ht="25.5">
      <c r="A46" s="199" t="s">
        <v>395</v>
      </c>
      <c r="B46" s="200">
        <v>324727</v>
      </c>
      <c r="C46" s="200">
        <v>6</v>
      </c>
      <c r="D46" s="201">
        <v>507</v>
      </c>
      <c r="E46" s="201">
        <f t="shared" si="0"/>
        <v>633.75</v>
      </c>
      <c r="F46" s="199" t="s">
        <v>384</v>
      </c>
      <c r="G46" s="9"/>
      <c r="H46" s="36" t="s">
        <v>412</v>
      </c>
      <c r="I46" s="28" t="s">
        <v>694</v>
      </c>
    </row>
    <row r="47" spans="1:9" ht="63.75">
      <c r="A47" s="9" t="s">
        <v>396</v>
      </c>
      <c r="B47" s="10">
        <v>325771</v>
      </c>
      <c r="C47" s="10">
        <v>1</v>
      </c>
      <c r="D47" s="11">
        <v>305</v>
      </c>
      <c r="E47" s="12">
        <f t="shared" si="0"/>
        <v>381.25</v>
      </c>
      <c r="F47" s="9" t="s">
        <v>397</v>
      </c>
      <c r="G47" s="9"/>
      <c r="H47" s="36" t="s">
        <v>412</v>
      </c>
      <c r="I47" s="28" t="s">
        <v>695</v>
      </c>
    </row>
    <row r="50" spans="1:5">
      <c r="A50" s="150" t="s">
        <v>697</v>
      </c>
      <c r="B50" s="7"/>
      <c r="D50" s="7"/>
      <c r="E50" s="8"/>
    </row>
    <row r="51" spans="1:5">
      <c r="A51" s="151" t="s">
        <v>696</v>
      </c>
    </row>
  </sheetData>
  <sheetProtection sort="0" autoFilter="0"/>
  <mergeCells count="7">
    <mergeCell ref="A8:A9"/>
    <mergeCell ref="B8:B9"/>
    <mergeCell ref="G8:G9"/>
    <mergeCell ref="C8:C9"/>
    <mergeCell ref="F8:F9"/>
    <mergeCell ref="D8:D9"/>
    <mergeCell ref="E8:E9"/>
  </mergeCells>
  <phoneticPr fontId="3" type="noConversion"/>
  <hyperlinks>
    <hyperlink ref="H4" r:id="rId1"/>
    <hyperlink ref="H7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7" r:id="rId12"/>
    <hyperlink ref="H19" r:id="rId13"/>
    <hyperlink ref="H24" r:id="rId14"/>
    <hyperlink ref="H26" r:id="rId15"/>
    <hyperlink ref="H27" r:id="rId16"/>
    <hyperlink ref="H30" r:id="rId17"/>
    <hyperlink ref="H31" r:id="rId18"/>
    <hyperlink ref="H32" r:id="rId19"/>
    <hyperlink ref="H33" r:id="rId20"/>
    <hyperlink ref="H34" r:id="rId21"/>
    <hyperlink ref="H36" r:id="rId22"/>
    <hyperlink ref="H37" r:id="rId23"/>
    <hyperlink ref="H38" r:id="rId24"/>
    <hyperlink ref="H40" r:id="rId25"/>
    <hyperlink ref="H41" r:id="rId26"/>
    <hyperlink ref="H42" r:id="rId27"/>
    <hyperlink ref="H43" r:id="rId28"/>
    <hyperlink ref="H45" r:id="rId29"/>
    <hyperlink ref="H46" r:id="rId30"/>
    <hyperlink ref="H47" r:id="rId31"/>
    <hyperlink ref="A51" r:id="rId32"/>
  </hyperlinks>
  <pageMargins left="0.75" right="0.75" top="1" bottom="1" header="0.5" footer="0.5"/>
  <pageSetup scale="80" fitToHeight="0" orientation="landscape" r:id="rId33"/>
  <headerFooter alignWithMargins="0">
    <oddHeader>&amp;C&amp;F
&amp;A</oddHeader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XFD1"/>
    </sheetView>
  </sheetViews>
  <sheetFormatPr defaultColWidth="9.140625" defaultRowHeight="12.75"/>
  <cols>
    <col min="1" max="1" width="45.140625" style="5" customWidth="1"/>
    <col min="2" max="2" width="11.7109375" style="5" customWidth="1"/>
    <col min="3" max="3" width="12.42578125" style="6" customWidth="1"/>
    <col min="4" max="4" width="8.28515625" style="7" customWidth="1"/>
    <col min="5" max="5" width="11.7109375" style="8" customWidth="1"/>
    <col min="6" max="6" width="39.28515625" style="5" customWidth="1"/>
    <col min="7" max="7" width="14.5703125" style="5" hidden="1" customWidth="1"/>
    <col min="8" max="8" width="9.140625" style="5"/>
    <col min="9" max="9" width="0" style="5" hidden="1" customWidth="1"/>
    <col min="10" max="16384" width="9.140625" style="5"/>
  </cols>
  <sheetData>
    <row r="1" spans="1:9">
      <c r="A1" s="13"/>
      <c r="B1" s="13"/>
      <c r="C1" s="2"/>
      <c r="D1" s="3"/>
      <c r="E1" s="4"/>
      <c r="F1" s="2"/>
      <c r="G1" s="2"/>
    </row>
    <row r="2" spans="1:9">
      <c r="A2" s="13"/>
      <c r="B2" s="13"/>
      <c r="C2" s="2" t="s">
        <v>700</v>
      </c>
      <c r="D2" s="3"/>
      <c r="E2" s="4"/>
      <c r="F2" s="2"/>
      <c r="G2" s="2"/>
    </row>
    <row r="3" spans="1:9" s="122" customFormat="1" ht="25.5" customHeight="1">
      <c r="A3" s="117" t="s">
        <v>946</v>
      </c>
      <c r="B3" s="118" t="s">
        <v>789</v>
      </c>
      <c r="C3" s="118" t="s">
        <v>234</v>
      </c>
      <c r="D3" s="119" t="s">
        <v>235</v>
      </c>
      <c r="E3" s="120" t="s">
        <v>236</v>
      </c>
      <c r="F3" s="118" t="s">
        <v>126</v>
      </c>
      <c r="G3" s="118" t="s">
        <v>242</v>
      </c>
      <c r="H3" s="121" t="s">
        <v>413</v>
      </c>
      <c r="I3" s="118" t="s">
        <v>701</v>
      </c>
    </row>
    <row r="5" spans="1:9">
      <c r="A5" s="76" t="s">
        <v>947</v>
      </c>
      <c r="B5" s="170"/>
      <c r="C5" s="170"/>
      <c r="D5" s="172"/>
      <c r="E5" s="61"/>
      <c r="F5" s="76"/>
      <c r="G5" s="9"/>
      <c r="H5" s="9"/>
    </row>
    <row r="6" spans="1:9" s="55" customFormat="1">
      <c r="A6" s="68"/>
      <c r="B6" s="69"/>
      <c r="C6" s="70"/>
      <c r="D6" s="71"/>
      <c r="E6" s="72"/>
      <c r="F6" s="73"/>
      <c r="G6" s="74"/>
      <c r="H6" s="74"/>
    </row>
    <row r="7" spans="1:9">
      <c r="A7" s="57"/>
      <c r="B7" s="6"/>
    </row>
    <row r="8" spans="1:9">
      <c r="A8" s="150" t="s">
        <v>697</v>
      </c>
      <c r="B8" s="6"/>
      <c r="C8" s="7"/>
      <c r="D8" s="6"/>
      <c r="E8" s="56"/>
      <c r="F8" s="8"/>
    </row>
    <row r="9" spans="1:9">
      <c r="A9" s="151" t="s">
        <v>696</v>
      </c>
    </row>
  </sheetData>
  <sheetProtection sort="0" autoFilter="0"/>
  <hyperlinks>
    <hyperlink ref="A9" r:id="rId1"/>
  </hyperlinks>
  <pageMargins left="0.75" right="0.75" top="1" bottom="1" header="0.5" footer="0.5"/>
  <pageSetup scale="86" fitToHeight="0" orientation="landscape" r:id="rId2"/>
  <headerFooter alignWithMargins="0">
    <oddHeader>&amp;C&amp;F
&amp;A</oddHeader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9.140625" defaultRowHeight="12.75"/>
  <cols>
    <col min="1" max="1" width="45.140625" style="216" customWidth="1"/>
    <col min="2" max="2" width="11.7109375" style="216" customWidth="1"/>
    <col min="3" max="3" width="12.42578125" style="212" customWidth="1"/>
    <col min="4" max="4" width="8.28515625" style="7" customWidth="1"/>
    <col min="5" max="5" width="11.7109375" style="8" customWidth="1"/>
    <col min="6" max="6" width="39.28515625" style="5" customWidth="1"/>
    <col min="7" max="7" width="14.5703125" style="5" hidden="1" customWidth="1"/>
    <col min="8" max="8" width="9.140625" style="5"/>
    <col min="9" max="9" width="0" style="5" hidden="1" customWidth="1"/>
    <col min="10" max="16384" width="9.140625" style="5"/>
  </cols>
  <sheetData>
    <row r="1" spans="1:9">
      <c r="A1" s="203"/>
      <c r="B1" s="203"/>
      <c r="C1" s="204"/>
      <c r="D1" s="3"/>
      <c r="E1" s="4"/>
      <c r="F1" s="2"/>
      <c r="G1" s="2"/>
    </row>
    <row r="2" spans="1:9">
      <c r="A2" s="203"/>
      <c r="B2" s="203"/>
      <c r="C2" s="204" t="s">
        <v>700</v>
      </c>
      <c r="D2" s="3"/>
      <c r="E2" s="4"/>
      <c r="F2" s="2"/>
      <c r="G2" s="2"/>
    </row>
    <row r="3" spans="1:9" s="122" customFormat="1" ht="25.5" customHeight="1">
      <c r="A3" s="205" t="s">
        <v>431</v>
      </c>
      <c r="B3" s="206" t="s">
        <v>789</v>
      </c>
      <c r="C3" s="206" t="s">
        <v>234</v>
      </c>
      <c r="D3" s="119" t="s">
        <v>235</v>
      </c>
      <c r="E3" s="120" t="s">
        <v>236</v>
      </c>
      <c r="F3" s="118" t="s">
        <v>126</v>
      </c>
      <c r="G3" s="118" t="s">
        <v>242</v>
      </c>
      <c r="H3" s="121" t="s">
        <v>413</v>
      </c>
      <c r="I3" s="118" t="s">
        <v>701</v>
      </c>
    </row>
    <row r="5" spans="1:9" ht="25.5">
      <c r="A5" s="96" t="s">
        <v>942</v>
      </c>
      <c r="B5" s="41">
        <v>326374</v>
      </c>
      <c r="C5" s="41">
        <v>3</v>
      </c>
      <c r="D5" s="172">
        <v>1180</v>
      </c>
      <c r="E5" s="61">
        <f>D5*1.2</f>
        <v>1416</v>
      </c>
      <c r="F5" s="76" t="s">
        <v>943</v>
      </c>
      <c r="G5" s="9"/>
      <c r="H5" s="9"/>
    </row>
    <row r="6" spans="1:9">
      <c r="A6" s="66" t="s">
        <v>120</v>
      </c>
      <c r="B6" s="103" t="s">
        <v>790</v>
      </c>
      <c r="C6" s="207">
        <v>2</v>
      </c>
      <c r="D6" s="60">
        <v>234</v>
      </c>
      <c r="E6" s="61">
        <f t="shared" ref="E6:E12" si="0">D6*1.2</f>
        <v>280.8</v>
      </c>
      <c r="F6" s="62" t="s">
        <v>421</v>
      </c>
      <c r="G6" s="63"/>
      <c r="H6" s="64"/>
      <c r="I6" s="64"/>
    </row>
    <row r="7" spans="1:9">
      <c r="A7" s="66" t="s">
        <v>422</v>
      </c>
      <c r="B7" s="103" t="s">
        <v>954</v>
      </c>
      <c r="C7" s="207">
        <v>2</v>
      </c>
      <c r="D7" s="60">
        <v>232</v>
      </c>
      <c r="E7" s="61">
        <f t="shared" si="0"/>
        <v>278.39999999999998</v>
      </c>
      <c r="F7" s="104" t="s">
        <v>944</v>
      </c>
      <c r="G7" s="58"/>
      <c r="H7" s="65"/>
      <c r="I7" s="65"/>
    </row>
    <row r="8" spans="1:9">
      <c r="A8" s="101" t="s">
        <v>945</v>
      </c>
      <c r="B8" s="103" t="s">
        <v>1059</v>
      </c>
      <c r="C8" s="103" t="s">
        <v>174</v>
      </c>
      <c r="D8" s="67">
        <v>753</v>
      </c>
      <c r="E8" s="61">
        <f t="shared" si="0"/>
        <v>903.6</v>
      </c>
      <c r="F8" s="66" t="s">
        <v>421</v>
      </c>
      <c r="G8" s="62"/>
      <c r="H8" s="65"/>
      <c r="I8" s="65"/>
    </row>
    <row r="9" spans="1:9" ht="25.5">
      <c r="A9" s="208" t="s">
        <v>423</v>
      </c>
      <c r="B9" s="103" t="s">
        <v>955</v>
      </c>
      <c r="C9" s="100" t="s">
        <v>80</v>
      </c>
      <c r="D9" s="60">
        <v>414</v>
      </c>
      <c r="E9" s="61">
        <f t="shared" si="0"/>
        <v>496.79999999999995</v>
      </c>
      <c r="F9" s="66" t="s">
        <v>424</v>
      </c>
      <c r="G9" s="66"/>
      <c r="H9" s="65"/>
      <c r="I9" s="65"/>
    </row>
    <row r="10" spans="1:9" ht="38.25">
      <c r="A10" s="208" t="s">
        <v>425</v>
      </c>
      <c r="B10" s="59" t="s">
        <v>426</v>
      </c>
      <c r="C10" s="207">
        <v>2</v>
      </c>
      <c r="D10" s="60">
        <v>554</v>
      </c>
      <c r="E10" s="61">
        <f t="shared" si="0"/>
        <v>664.8</v>
      </c>
      <c r="F10" s="66" t="s">
        <v>427</v>
      </c>
      <c r="G10" s="63"/>
      <c r="H10" s="64"/>
      <c r="I10" s="64"/>
    </row>
    <row r="11" spans="1:9">
      <c r="A11" s="208" t="s">
        <v>428</v>
      </c>
      <c r="B11" s="103" t="s">
        <v>1060</v>
      </c>
      <c r="C11" s="207">
        <v>2</v>
      </c>
      <c r="D11" s="60">
        <v>332</v>
      </c>
      <c r="E11" s="61">
        <f t="shared" si="0"/>
        <v>398.4</v>
      </c>
      <c r="F11" s="66" t="s">
        <v>421</v>
      </c>
      <c r="G11" s="63"/>
      <c r="H11" s="64"/>
      <c r="I11" s="64"/>
    </row>
    <row r="12" spans="1:9" s="55" customFormat="1">
      <c r="A12" s="208" t="s">
        <v>429</v>
      </c>
      <c r="B12" s="99" t="s">
        <v>956</v>
      </c>
      <c r="C12" s="207">
        <v>2</v>
      </c>
      <c r="D12" s="60">
        <v>383</v>
      </c>
      <c r="E12" s="61">
        <f t="shared" si="0"/>
        <v>459.59999999999997</v>
      </c>
      <c r="F12" s="66" t="s">
        <v>430</v>
      </c>
      <c r="G12" s="63"/>
      <c r="H12" s="64"/>
      <c r="I12" s="64"/>
    </row>
    <row r="13" spans="1:9" s="55" customFormat="1">
      <c r="A13" s="209"/>
      <c r="B13" s="69"/>
      <c r="C13" s="210"/>
      <c r="D13" s="71"/>
      <c r="E13" s="72"/>
      <c r="F13" s="73"/>
      <c r="G13" s="74"/>
      <c r="H13" s="74"/>
    </row>
    <row r="14" spans="1:9">
      <c r="A14" s="211"/>
      <c r="B14" s="212"/>
    </row>
    <row r="15" spans="1:9">
      <c r="A15" s="213" t="s">
        <v>697</v>
      </c>
      <c r="B15" s="212"/>
      <c r="C15" s="214"/>
      <c r="D15" s="6"/>
      <c r="E15" s="56"/>
      <c r="F15" s="8"/>
    </row>
    <row r="16" spans="1:9">
      <c r="A16" s="215" t="s">
        <v>696</v>
      </c>
    </row>
  </sheetData>
  <sheetProtection sort="0" autoFilter="0"/>
  <phoneticPr fontId="3" type="noConversion"/>
  <hyperlinks>
    <hyperlink ref="A16" r:id="rId1"/>
  </hyperlinks>
  <pageMargins left="0.75" right="0.75" top="1" bottom="1" header="0.5" footer="0.5"/>
  <pageSetup scale="86" fitToHeight="0" orientation="landscape" r:id="rId2"/>
  <headerFooter alignWithMargins="0">
    <oddHeader>&amp;C&amp;F
&amp;A</oddHeader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I1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11" sqref="D11"/>
    </sheetView>
  </sheetViews>
  <sheetFormatPr defaultColWidth="9.140625" defaultRowHeight="12.75"/>
  <cols>
    <col min="1" max="1" width="42.140625" style="5" customWidth="1"/>
    <col min="2" max="2" width="11.5703125" style="5" customWidth="1"/>
    <col min="3" max="3" width="12.5703125" style="6" customWidth="1"/>
    <col min="4" max="4" width="8.5703125" style="7" customWidth="1"/>
    <col min="5" max="5" width="11.85546875" style="8" customWidth="1"/>
    <col min="6" max="6" width="44.5703125" style="5" customWidth="1"/>
    <col min="7" max="7" width="14.5703125" style="5" hidden="1" customWidth="1"/>
    <col min="8" max="8" width="9.140625" style="5"/>
    <col min="9" max="9" width="0" style="5" hidden="1" customWidth="1"/>
    <col min="10" max="16384" width="9.140625" style="5"/>
  </cols>
  <sheetData>
    <row r="1" spans="1:9">
      <c r="A1" s="13"/>
      <c r="B1" s="13"/>
      <c r="C1" s="2"/>
      <c r="D1" s="3"/>
      <c r="E1" s="4"/>
      <c r="F1" s="2"/>
      <c r="G1" s="2"/>
    </row>
    <row r="2" spans="1:9">
      <c r="A2" s="13"/>
      <c r="B2" s="13"/>
      <c r="C2" s="2" t="s">
        <v>700</v>
      </c>
      <c r="D2" s="3"/>
      <c r="E2" s="4"/>
      <c r="F2" s="2"/>
      <c r="G2" s="2"/>
    </row>
    <row r="3" spans="1:9" s="122" customFormat="1" ht="27" customHeight="1">
      <c r="A3" s="117" t="s">
        <v>455</v>
      </c>
      <c r="B3" s="118" t="s">
        <v>789</v>
      </c>
      <c r="C3" s="118" t="s">
        <v>234</v>
      </c>
      <c r="D3" s="119" t="s">
        <v>235</v>
      </c>
      <c r="E3" s="120" t="s">
        <v>236</v>
      </c>
      <c r="F3" s="118" t="s">
        <v>126</v>
      </c>
      <c r="G3" s="118" t="s">
        <v>242</v>
      </c>
      <c r="H3" s="121" t="s">
        <v>413</v>
      </c>
      <c r="I3" s="118" t="s">
        <v>701</v>
      </c>
    </row>
    <row r="5" spans="1:9" ht="25.5">
      <c r="A5" s="76" t="s">
        <v>456</v>
      </c>
      <c r="B5" s="178">
        <v>326444</v>
      </c>
      <c r="C5" s="179">
        <v>1</v>
      </c>
      <c r="D5" s="67">
        <v>232</v>
      </c>
      <c r="E5" s="95">
        <f t="shared" ref="E5:E10" si="0">D5*1.25</f>
        <v>290</v>
      </c>
      <c r="F5" s="96" t="s">
        <v>433</v>
      </c>
      <c r="G5" s="97"/>
      <c r="H5" s="97"/>
      <c r="I5" s="97"/>
    </row>
    <row r="6" spans="1:9" ht="25.5">
      <c r="A6" s="76" t="s">
        <v>457</v>
      </c>
      <c r="B6" s="178">
        <v>326170</v>
      </c>
      <c r="C6" s="176">
        <v>1</v>
      </c>
      <c r="D6" s="67">
        <v>2028</v>
      </c>
      <c r="E6" s="95">
        <f t="shared" si="0"/>
        <v>2535</v>
      </c>
      <c r="F6" s="96" t="s">
        <v>432</v>
      </c>
      <c r="G6" s="97"/>
      <c r="H6" s="97"/>
      <c r="I6" s="97"/>
    </row>
    <row r="7" spans="1:9" ht="25.5">
      <c r="A7" s="76" t="s">
        <v>458</v>
      </c>
      <c r="B7" s="178">
        <v>120100900</v>
      </c>
      <c r="C7" s="179">
        <v>1</v>
      </c>
      <c r="D7" s="67">
        <v>75.5</v>
      </c>
      <c r="E7" s="95">
        <f t="shared" si="0"/>
        <v>94.375</v>
      </c>
      <c r="F7" s="96" t="s">
        <v>459</v>
      </c>
      <c r="G7" s="97"/>
      <c r="H7" s="97"/>
      <c r="I7" s="97"/>
    </row>
    <row r="8" spans="1:9" ht="25.5">
      <c r="A8" s="98" t="s">
        <v>460</v>
      </c>
      <c r="B8" s="180">
        <v>325332</v>
      </c>
      <c r="C8" s="181">
        <v>1</v>
      </c>
      <c r="D8" s="67">
        <v>393</v>
      </c>
      <c r="E8" s="95">
        <f t="shared" si="0"/>
        <v>491.25</v>
      </c>
      <c r="F8" s="101" t="s">
        <v>461</v>
      </c>
      <c r="G8" s="102"/>
      <c r="H8" s="102"/>
      <c r="I8" s="102"/>
    </row>
    <row r="9" spans="1:9" ht="38.25">
      <c r="A9" s="98" t="s">
        <v>462</v>
      </c>
      <c r="B9" s="177">
        <v>326174</v>
      </c>
      <c r="C9" s="181">
        <v>1</v>
      </c>
      <c r="D9" s="67">
        <v>194</v>
      </c>
      <c r="E9" s="95">
        <f t="shared" si="0"/>
        <v>242.5</v>
      </c>
      <c r="F9" s="101" t="s">
        <v>463</v>
      </c>
      <c r="G9" s="102"/>
      <c r="H9" s="102"/>
      <c r="I9" s="102"/>
    </row>
    <row r="10" spans="1:9" s="55" customFormat="1" ht="25.5">
      <c r="A10" s="37" t="s">
        <v>791</v>
      </c>
      <c r="B10" s="116">
        <v>326003</v>
      </c>
      <c r="C10" s="116">
        <v>4</v>
      </c>
      <c r="D10" s="67">
        <v>1252</v>
      </c>
      <c r="E10" s="95">
        <f t="shared" si="0"/>
        <v>1565</v>
      </c>
      <c r="F10" s="101" t="s">
        <v>792</v>
      </c>
      <c r="G10" s="107"/>
      <c r="H10" s="107"/>
      <c r="I10" s="107"/>
    </row>
    <row r="11" spans="1:9">
      <c r="A11" s="109"/>
      <c r="B11" s="110"/>
      <c r="C11" s="70"/>
      <c r="D11" s="111"/>
      <c r="E11" s="72"/>
      <c r="F11" s="112"/>
      <c r="G11" s="113"/>
      <c r="H11" s="113"/>
    </row>
    <row r="12" spans="1:9">
      <c r="A12" s="57"/>
      <c r="B12" s="6"/>
    </row>
    <row r="13" spans="1:9">
      <c r="A13" s="150" t="s">
        <v>697</v>
      </c>
      <c r="B13" s="56"/>
    </row>
    <row r="14" spans="1:9">
      <c r="A14" s="151" t="s">
        <v>696</v>
      </c>
    </row>
  </sheetData>
  <sheetProtection sort="0" autoFilter="0"/>
  <hyperlinks>
    <hyperlink ref="A14" r:id="rId1"/>
  </hyperlinks>
  <pageMargins left="0.75" right="0.75" top="1" bottom="1" header="0.5" footer="0.5"/>
  <pageSetup scale="86" fitToHeight="0" orientation="landscape" r:id="rId2"/>
  <headerFooter alignWithMargins="0">
    <oddHeader>&amp;C&amp;F
&amp;A</oddHeader>
    <oddFooter>&amp;C&amp;P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K30"/>
  <sheetViews>
    <sheetView zoomScaleNormal="100" workbookViewId="0">
      <pane xSplit="1" ySplit="4" topLeftCell="B17" activePane="bottomRight" state="frozen"/>
      <selection pane="topRight" activeCell="B1" sqref="B1"/>
      <selection pane="bottomLeft" activeCell="A6" sqref="A6"/>
      <selection pane="bottomRight" activeCell="G28" sqref="G28"/>
    </sheetView>
  </sheetViews>
  <sheetFormatPr defaultColWidth="9.140625" defaultRowHeight="12.75"/>
  <cols>
    <col min="1" max="1" width="41.140625" style="5" customWidth="1"/>
    <col min="2" max="3" width="7.5703125" style="6" customWidth="1"/>
    <col min="4" max="4" width="9.140625" style="6" customWidth="1"/>
    <col min="5" max="5" width="12.28515625" style="6" customWidth="1"/>
    <col min="6" max="6" width="8.28515625" style="7" customWidth="1"/>
    <col min="7" max="7" width="11.7109375" style="8" customWidth="1"/>
    <col min="8" max="8" width="42.5703125" style="5" customWidth="1"/>
    <col min="9" max="9" width="14.5703125" style="5" hidden="1" customWidth="1"/>
    <col min="10" max="10" width="9.140625" style="5"/>
    <col min="11" max="11" width="0" style="5" hidden="1" customWidth="1"/>
    <col min="12" max="16384" width="9.140625" style="5"/>
  </cols>
  <sheetData>
    <row r="1" spans="1:11">
      <c r="A1" s="13"/>
      <c r="B1" s="2"/>
      <c r="C1" s="2"/>
      <c r="D1" s="2"/>
      <c r="E1" s="2"/>
      <c r="F1" s="3"/>
      <c r="G1" s="4"/>
      <c r="H1" s="2"/>
      <c r="I1" s="2"/>
    </row>
    <row r="2" spans="1:11" ht="14.25" customHeight="1">
      <c r="A2" s="13"/>
      <c r="B2" s="2"/>
      <c r="C2" s="2"/>
      <c r="D2" s="2"/>
      <c r="E2" s="2" t="s">
        <v>700</v>
      </c>
      <c r="F2" s="3"/>
      <c r="G2" s="4"/>
      <c r="H2" s="2"/>
      <c r="I2" s="2"/>
    </row>
    <row r="3" spans="1:11" s="122" customFormat="1" ht="26.25" customHeight="1">
      <c r="A3" s="117" t="s">
        <v>465</v>
      </c>
      <c r="B3" s="118" t="s">
        <v>466</v>
      </c>
      <c r="C3" s="118" t="s">
        <v>467</v>
      </c>
      <c r="D3" s="118" t="s">
        <v>233</v>
      </c>
      <c r="E3" s="118" t="s">
        <v>234</v>
      </c>
      <c r="F3" s="119" t="s">
        <v>235</v>
      </c>
      <c r="G3" s="120" t="s">
        <v>236</v>
      </c>
      <c r="H3" s="118" t="s">
        <v>126</v>
      </c>
      <c r="I3" s="118" t="s">
        <v>242</v>
      </c>
      <c r="J3" s="121" t="s">
        <v>413</v>
      </c>
      <c r="K3" s="118" t="s">
        <v>701</v>
      </c>
    </row>
    <row r="5" spans="1:11">
      <c r="A5" s="38" t="s">
        <v>468</v>
      </c>
      <c r="B5" s="106" t="s">
        <v>118</v>
      </c>
      <c r="C5" s="106" t="s">
        <v>118</v>
      </c>
      <c r="D5" s="106">
        <v>326184</v>
      </c>
      <c r="E5" s="105" t="s">
        <v>130</v>
      </c>
      <c r="F5" s="114">
        <v>1890</v>
      </c>
      <c r="G5" s="115">
        <f t="shared" ref="G5:G26" si="0">F5*1.25</f>
        <v>2362.5</v>
      </c>
      <c r="H5" s="101" t="s">
        <v>421</v>
      </c>
      <c r="I5" s="97"/>
      <c r="J5" s="97"/>
      <c r="K5" s="97"/>
    </row>
    <row r="6" spans="1:11" ht="25.5">
      <c r="A6" s="38" t="s">
        <v>469</v>
      </c>
      <c r="B6" s="167" t="s">
        <v>840</v>
      </c>
      <c r="C6" s="167" t="s">
        <v>840</v>
      </c>
      <c r="D6" s="106">
        <v>326276</v>
      </c>
      <c r="E6" s="105" t="s">
        <v>130</v>
      </c>
      <c r="F6" s="114">
        <v>547</v>
      </c>
      <c r="G6" s="115">
        <f t="shared" si="0"/>
        <v>683.75</v>
      </c>
      <c r="H6" s="101" t="s">
        <v>717</v>
      </c>
      <c r="I6" s="97"/>
      <c r="J6" s="97"/>
      <c r="K6" s="97"/>
    </row>
    <row r="7" spans="1:11" ht="25.5">
      <c r="A7" s="38" t="s">
        <v>714</v>
      </c>
      <c r="B7" s="106" t="s">
        <v>715</v>
      </c>
      <c r="C7" s="106" t="s">
        <v>716</v>
      </c>
      <c r="D7" s="106">
        <v>9004293</v>
      </c>
      <c r="E7" s="105" t="s">
        <v>130</v>
      </c>
      <c r="F7" s="114">
        <v>547</v>
      </c>
      <c r="G7" s="115">
        <v>656</v>
      </c>
      <c r="H7" s="101" t="s">
        <v>717</v>
      </c>
      <c r="I7" s="97"/>
      <c r="J7" s="97"/>
      <c r="K7" s="97"/>
    </row>
    <row r="8" spans="1:11">
      <c r="A8" s="38" t="s">
        <v>470</v>
      </c>
      <c r="B8" s="106" t="s">
        <v>118</v>
      </c>
      <c r="C8" s="106" t="s">
        <v>118</v>
      </c>
      <c r="D8" s="106" t="s">
        <v>471</v>
      </c>
      <c r="E8" s="105">
        <v>1</v>
      </c>
      <c r="F8" s="114">
        <v>375</v>
      </c>
      <c r="G8" s="115">
        <f t="shared" si="0"/>
        <v>468.75</v>
      </c>
      <c r="H8" s="101"/>
      <c r="I8" s="107"/>
      <c r="J8" s="107"/>
      <c r="K8" s="107"/>
    </row>
    <row r="9" spans="1:11" s="55" customFormat="1">
      <c r="A9" s="38" t="s">
        <v>462</v>
      </c>
      <c r="B9" s="106" t="s">
        <v>118</v>
      </c>
      <c r="C9" s="106" t="s">
        <v>118</v>
      </c>
      <c r="D9" s="106">
        <v>326159</v>
      </c>
      <c r="E9" s="105"/>
      <c r="F9" s="114">
        <v>210</v>
      </c>
      <c r="G9" s="115">
        <f t="shared" si="0"/>
        <v>262.5</v>
      </c>
      <c r="H9" s="101" t="s">
        <v>957</v>
      </c>
      <c r="I9" s="107"/>
      <c r="J9" s="107"/>
      <c r="K9" s="107"/>
    </row>
    <row r="10" spans="1:11" s="55" customFormat="1">
      <c r="A10" s="37" t="s">
        <v>767</v>
      </c>
      <c r="B10" s="106" t="s">
        <v>118</v>
      </c>
      <c r="C10" s="106" t="s">
        <v>118</v>
      </c>
      <c r="D10" s="106">
        <v>326160</v>
      </c>
      <c r="E10" s="105">
        <v>1</v>
      </c>
      <c r="F10" s="114">
        <v>576</v>
      </c>
      <c r="G10" s="115">
        <f t="shared" si="0"/>
        <v>720</v>
      </c>
      <c r="H10" s="101" t="s">
        <v>421</v>
      </c>
      <c r="I10" s="108"/>
      <c r="J10" s="102"/>
      <c r="K10" s="102"/>
    </row>
    <row r="11" spans="1:11" s="55" customFormat="1">
      <c r="A11" s="38" t="s">
        <v>472</v>
      </c>
      <c r="B11" s="106" t="s">
        <v>118</v>
      </c>
      <c r="C11" s="106" t="s">
        <v>118</v>
      </c>
      <c r="D11" s="106" t="s">
        <v>473</v>
      </c>
      <c r="E11" s="105">
        <v>1</v>
      </c>
      <c r="F11" s="114">
        <v>224</v>
      </c>
      <c r="G11" s="115">
        <f t="shared" si="0"/>
        <v>280</v>
      </c>
      <c r="H11" s="101"/>
      <c r="I11" s="102"/>
      <c r="J11" s="102"/>
      <c r="K11" s="102"/>
    </row>
    <row r="12" spans="1:11" ht="25.5">
      <c r="A12" s="38" t="s">
        <v>474</v>
      </c>
      <c r="B12" s="106" t="s">
        <v>118</v>
      </c>
      <c r="C12" s="106" t="s">
        <v>118</v>
      </c>
      <c r="D12" s="106" t="s">
        <v>475</v>
      </c>
      <c r="E12" s="105">
        <v>1</v>
      </c>
      <c r="F12" s="114">
        <v>608</v>
      </c>
      <c r="G12" s="115">
        <f t="shared" si="0"/>
        <v>760</v>
      </c>
      <c r="H12" s="37" t="s">
        <v>939</v>
      </c>
      <c r="I12" s="102"/>
      <c r="J12" s="102"/>
      <c r="K12" s="102"/>
    </row>
    <row r="13" spans="1:11">
      <c r="A13" s="37" t="s">
        <v>958</v>
      </c>
      <c r="B13" s="106" t="s">
        <v>118</v>
      </c>
      <c r="C13" s="106" t="s">
        <v>118</v>
      </c>
      <c r="D13" s="106" t="s">
        <v>476</v>
      </c>
      <c r="E13" s="105">
        <v>1</v>
      </c>
      <c r="F13" s="114">
        <v>584</v>
      </c>
      <c r="G13" s="115">
        <f t="shared" si="0"/>
        <v>730</v>
      </c>
      <c r="H13" s="37" t="s">
        <v>940</v>
      </c>
      <c r="I13" s="102"/>
      <c r="J13" s="102"/>
      <c r="K13" s="102"/>
    </row>
    <row r="14" spans="1:11" ht="25.5">
      <c r="A14" s="38" t="s">
        <v>477</v>
      </c>
      <c r="B14" s="106" t="s">
        <v>118</v>
      </c>
      <c r="C14" s="106" t="s">
        <v>118</v>
      </c>
      <c r="D14" s="106">
        <v>326350</v>
      </c>
      <c r="E14" s="105" t="s">
        <v>130</v>
      </c>
      <c r="F14" s="114">
        <v>196</v>
      </c>
      <c r="G14" s="115">
        <f t="shared" si="0"/>
        <v>245</v>
      </c>
      <c r="H14" s="101" t="s">
        <v>478</v>
      </c>
      <c r="I14" s="9"/>
      <c r="J14" s="9"/>
      <c r="K14" s="9"/>
    </row>
    <row r="15" spans="1:11" ht="51">
      <c r="A15" s="38" t="s">
        <v>479</v>
      </c>
      <c r="B15" s="106" t="s">
        <v>118</v>
      </c>
      <c r="C15" s="106" t="s">
        <v>87</v>
      </c>
      <c r="D15" s="106">
        <v>326161</v>
      </c>
      <c r="E15" s="105" t="s">
        <v>130</v>
      </c>
      <c r="F15" s="114">
        <v>196</v>
      </c>
      <c r="G15" s="115">
        <f t="shared" si="0"/>
        <v>245</v>
      </c>
      <c r="H15" s="101" t="s">
        <v>480</v>
      </c>
      <c r="I15" s="9"/>
      <c r="J15" s="9"/>
      <c r="K15" s="9"/>
    </row>
    <row r="16" spans="1:11" ht="38.25">
      <c r="A16" s="38" t="s">
        <v>481</v>
      </c>
      <c r="B16" s="106" t="s">
        <v>118</v>
      </c>
      <c r="C16" s="106" t="s">
        <v>118</v>
      </c>
      <c r="D16" s="106">
        <v>326396</v>
      </c>
      <c r="E16" s="105" t="s">
        <v>174</v>
      </c>
      <c r="F16" s="114">
        <v>1081</v>
      </c>
      <c r="G16" s="115">
        <f t="shared" si="0"/>
        <v>1351.25</v>
      </c>
      <c r="H16" s="101" t="s">
        <v>959</v>
      </c>
      <c r="I16" s="9"/>
      <c r="J16" s="9"/>
      <c r="K16" s="9"/>
    </row>
    <row r="17" spans="1:11" ht="38.25">
      <c r="A17" s="37" t="s">
        <v>793</v>
      </c>
      <c r="B17" s="106" t="s">
        <v>118</v>
      </c>
      <c r="C17" s="106" t="s">
        <v>118</v>
      </c>
      <c r="D17" s="106">
        <v>326376</v>
      </c>
      <c r="E17" s="105" t="s">
        <v>174</v>
      </c>
      <c r="F17" s="114">
        <v>1163</v>
      </c>
      <c r="G17" s="115">
        <f t="shared" si="0"/>
        <v>1453.75</v>
      </c>
      <c r="H17" s="101" t="s">
        <v>960</v>
      </c>
      <c r="I17" s="9"/>
      <c r="J17" s="9"/>
      <c r="K17" s="9"/>
    </row>
    <row r="18" spans="1:11" ht="25.5">
      <c r="A18" s="37" t="s">
        <v>795</v>
      </c>
      <c r="B18" s="106" t="s">
        <v>118</v>
      </c>
      <c r="C18" s="106" t="s">
        <v>118</v>
      </c>
      <c r="D18" s="106">
        <v>326155</v>
      </c>
      <c r="E18" s="103" t="s">
        <v>130</v>
      </c>
      <c r="F18" s="114">
        <v>194</v>
      </c>
      <c r="G18" s="115">
        <f t="shared" si="0"/>
        <v>242.5</v>
      </c>
      <c r="H18" s="101" t="s">
        <v>961</v>
      </c>
      <c r="I18" s="9"/>
      <c r="J18" s="9"/>
      <c r="K18" s="9"/>
    </row>
    <row r="19" spans="1:11" ht="25.5">
      <c r="A19" s="37" t="s">
        <v>794</v>
      </c>
      <c r="B19" s="106" t="s">
        <v>118</v>
      </c>
      <c r="C19" s="106" t="s">
        <v>118</v>
      </c>
      <c r="D19" s="106">
        <v>326162</v>
      </c>
      <c r="E19" s="103" t="s">
        <v>130</v>
      </c>
      <c r="F19" s="114">
        <v>254</v>
      </c>
      <c r="G19" s="115">
        <f t="shared" si="0"/>
        <v>317.5</v>
      </c>
      <c r="H19" s="101" t="s">
        <v>962</v>
      </c>
      <c r="I19" s="9"/>
      <c r="J19" s="9"/>
      <c r="K19" s="9"/>
    </row>
    <row r="20" spans="1:11" ht="25.5">
      <c r="A20" s="37" t="s">
        <v>796</v>
      </c>
      <c r="B20" s="106" t="s">
        <v>118</v>
      </c>
      <c r="C20" s="106" t="s">
        <v>118</v>
      </c>
      <c r="D20" s="106">
        <v>326003</v>
      </c>
      <c r="E20" s="103" t="s">
        <v>464</v>
      </c>
      <c r="F20" s="114">
        <v>1414</v>
      </c>
      <c r="G20" s="115">
        <f t="shared" si="0"/>
        <v>1767.5</v>
      </c>
      <c r="H20" s="101"/>
      <c r="I20" s="9"/>
      <c r="J20" s="9"/>
      <c r="K20" s="9"/>
    </row>
    <row r="21" spans="1:11">
      <c r="A21" s="37" t="s">
        <v>964</v>
      </c>
      <c r="B21" s="108" t="s">
        <v>118</v>
      </c>
      <c r="C21" s="108" t="s">
        <v>140</v>
      </c>
      <c r="D21" s="106">
        <v>326570</v>
      </c>
      <c r="E21" s="103" t="s">
        <v>130</v>
      </c>
      <c r="F21" s="114">
        <v>603</v>
      </c>
      <c r="G21" s="115">
        <f t="shared" si="0"/>
        <v>753.75</v>
      </c>
      <c r="H21" s="101" t="s">
        <v>963</v>
      </c>
      <c r="I21" s="9"/>
      <c r="J21" s="9"/>
      <c r="K21" s="9"/>
    </row>
    <row r="22" spans="1:11">
      <c r="A22" s="186" t="s">
        <v>798</v>
      </c>
      <c r="B22" s="217" t="s">
        <v>118</v>
      </c>
      <c r="C22" s="217" t="s">
        <v>129</v>
      </c>
      <c r="D22" s="218" t="s">
        <v>797</v>
      </c>
      <c r="E22" s="218" t="s">
        <v>130</v>
      </c>
      <c r="F22" s="219"/>
      <c r="G22" s="220"/>
      <c r="H22" s="221" t="s">
        <v>482</v>
      </c>
      <c r="I22" s="186"/>
      <c r="J22" s="186"/>
      <c r="K22" s="9"/>
    </row>
    <row r="23" spans="1:11">
      <c r="A23" s="37" t="s">
        <v>941</v>
      </c>
      <c r="B23" s="106">
        <v>700</v>
      </c>
      <c r="C23" s="106">
        <v>700</v>
      </c>
      <c r="D23" s="106">
        <v>326242</v>
      </c>
      <c r="E23" s="105">
        <v>1</v>
      </c>
      <c r="F23" s="114">
        <v>41.5</v>
      </c>
      <c r="G23" s="115">
        <f t="shared" si="0"/>
        <v>51.875</v>
      </c>
      <c r="H23" s="101" t="s">
        <v>965</v>
      </c>
      <c r="I23" s="9"/>
      <c r="J23" s="9"/>
      <c r="K23" s="9"/>
    </row>
    <row r="24" spans="1:11" ht="25.5">
      <c r="A24" s="38" t="s">
        <v>483</v>
      </c>
      <c r="B24" s="106" t="s">
        <v>118</v>
      </c>
      <c r="C24" s="106" t="s">
        <v>118</v>
      </c>
      <c r="D24" s="106">
        <v>326353</v>
      </c>
      <c r="E24" s="105" t="s">
        <v>130</v>
      </c>
      <c r="F24" s="114">
        <v>78</v>
      </c>
      <c r="G24" s="115">
        <f t="shared" si="0"/>
        <v>97.5</v>
      </c>
      <c r="H24" s="101" t="s">
        <v>421</v>
      </c>
      <c r="I24" s="9"/>
      <c r="J24" s="9"/>
      <c r="K24" s="9"/>
    </row>
    <row r="25" spans="1:11">
      <c r="A25" s="38" t="s">
        <v>110</v>
      </c>
      <c r="B25" s="106">
        <v>5680</v>
      </c>
      <c r="C25" s="106" t="s">
        <v>129</v>
      </c>
      <c r="D25" s="106">
        <v>326240</v>
      </c>
      <c r="E25" s="105">
        <v>1</v>
      </c>
      <c r="F25" s="114">
        <v>200</v>
      </c>
      <c r="G25" s="115">
        <f t="shared" si="0"/>
        <v>250</v>
      </c>
      <c r="H25" s="101" t="s">
        <v>966</v>
      </c>
      <c r="I25" s="9"/>
      <c r="J25" s="9"/>
      <c r="K25" s="9"/>
    </row>
    <row r="26" spans="1:11" ht="25.5">
      <c r="A26" s="38" t="s">
        <v>484</v>
      </c>
      <c r="B26" s="106" t="s">
        <v>118</v>
      </c>
      <c r="C26" s="106" t="s">
        <v>118</v>
      </c>
      <c r="D26" s="106">
        <v>326215</v>
      </c>
      <c r="E26" s="105" t="s">
        <v>80</v>
      </c>
      <c r="F26" s="114">
        <v>91</v>
      </c>
      <c r="G26" s="115">
        <f t="shared" si="0"/>
        <v>113.75</v>
      </c>
      <c r="H26" s="101" t="s">
        <v>967</v>
      </c>
      <c r="I26" s="9"/>
      <c r="J26" s="9"/>
      <c r="K26" s="9"/>
    </row>
    <row r="27" spans="1:11">
      <c r="A27" s="109"/>
      <c r="B27" s="110"/>
      <c r="C27" s="110"/>
      <c r="D27" s="110"/>
    </row>
    <row r="28" spans="1:11">
      <c r="A28" s="57"/>
    </row>
    <row r="29" spans="1:11">
      <c r="A29" s="150" t="s">
        <v>697</v>
      </c>
      <c r="B29" s="56"/>
      <c r="C29" s="56"/>
      <c r="D29" s="7"/>
      <c r="E29" s="8"/>
      <c r="F29" s="5"/>
      <c r="G29" s="5"/>
    </row>
    <row r="30" spans="1:11">
      <c r="A30" s="151" t="s">
        <v>696</v>
      </c>
    </row>
  </sheetData>
  <sheetProtection sort="0" autoFilter="0"/>
  <hyperlinks>
    <hyperlink ref="A30" r:id="rId1"/>
  </hyperlinks>
  <pageMargins left="0.75" right="0.75" top="1" bottom="1" header="0.5" footer="0.5"/>
  <pageSetup scale="86" fitToHeight="0" orientation="landscape" r:id="rId2"/>
  <headerFooter alignWithMargins="0">
    <oddHeader>&amp;C&amp;F
&amp;A</oddHeader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1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ColWidth="9.140625" defaultRowHeight="12.75"/>
  <cols>
    <col min="1" max="1" width="42" style="5" customWidth="1"/>
    <col min="2" max="2" width="7.85546875" style="6" customWidth="1"/>
    <col min="3" max="3" width="9" style="6" customWidth="1"/>
    <col min="4" max="4" width="12.5703125" style="6" customWidth="1"/>
    <col min="5" max="5" width="8.28515625" style="7" customWidth="1"/>
    <col min="6" max="6" width="12.140625" style="8" customWidth="1"/>
    <col min="7" max="7" width="46" style="5" customWidth="1"/>
    <col min="8" max="8" width="14.5703125" style="5" hidden="1" customWidth="1"/>
    <col min="9" max="9" width="9.140625" style="5"/>
    <col min="10" max="10" width="0" style="5" hidden="1" customWidth="1"/>
    <col min="11" max="16384" width="9.140625" style="5"/>
  </cols>
  <sheetData>
    <row r="1" spans="1:10">
      <c r="A1" s="13"/>
      <c r="B1" s="2"/>
      <c r="C1" s="2"/>
      <c r="D1" s="2"/>
      <c r="E1" s="3"/>
      <c r="F1" s="4"/>
      <c r="G1" s="2"/>
      <c r="H1" s="2"/>
    </row>
    <row r="2" spans="1:10">
      <c r="A2" s="13"/>
      <c r="B2" s="2"/>
      <c r="C2" s="2"/>
      <c r="D2" s="2" t="s">
        <v>700</v>
      </c>
      <c r="E2" s="3"/>
      <c r="F2" s="4"/>
      <c r="G2" s="2"/>
      <c r="H2" s="2"/>
    </row>
    <row r="3" spans="1:10" s="122" customFormat="1" ht="27" customHeight="1">
      <c r="A3" s="117" t="s">
        <v>485</v>
      </c>
      <c r="B3" s="118" t="s">
        <v>485</v>
      </c>
      <c r="C3" s="118" t="s">
        <v>233</v>
      </c>
      <c r="D3" s="118" t="s">
        <v>234</v>
      </c>
      <c r="E3" s="119" t="s">
        <v>235</v>
      </c>
      <c r="F3" s="120" t="s">
        <v>236</v>
      </c>
      <c r="G3" s="118" t="s">
        <v>126</v>
      </c>
      <c r="H3" s="118" t="s">
        <v>242</v>
      </c>
      <c r="I3" s="121" t="s">
        <v>413</v>
      </c>
      <c r="J3" s="118" t="s">
        <v>701</v>
      </c>
    </row>
    <row r="5" spans="1:10" ht="38.25">
      <c r="A5" s="37" t="s">
        <v>801</v>
      </c>
      <c r="B5" s="106" t="s">
        <v>12</v>
      </c>
      <c r="C5" s="106">
        <v>325241</v>
      </c>
      <c r="D5" s="116">
        <v>4</v>
      </c>
      <c r="E5" s="114">
        <v>1017</v>
      </c>
      <c r="F5" s="115">
        <f t="shared" ref="F5:F10" si="0">E5*1.25</f>
        <v>1271.25</v>
      </c>
      <c r="G5" s="101" t="s">
        <v>802</v>
      </c>
      <c r="H5" s="97"/>
      <c r="I5" s="97"/>
      <c r="J5" s="97"/>
    </row>
    <row r="6" spans="1:10">
      <c r="A6" s="37" t="s">
        <v>264</v>
      </c>
      <c r="B6" s="108" t="s">
        <v>12</v>
      </c>
      <c r="C6" s="106">
        <v>326324</v>
      </c>
      <c r="D6" s="116">
        <v>1</v>
      </c>
      <c r="E6" s="114">
        <v>290</v>
      </c>
      <c r="F6" s="115">
        <f t="shared" si="0"/>
        <v>362.5</v>
      </c>
      <c r="G6" s="101" t="s">
        <v>803</v>
      </c>
      <c r="H6" s="97"/>
      <c r="I6" s="97"/>
      <c r="J6" s="97"/>
    </row>
    <row r="7" spans="1:10" ht="25.5">
      <c r="A7" s="37" t="s">
        <v>799</v>
      </c>
      <c r="B7" s="108" t="s">
        <v>12</v>
      </c>
      <c r="C7" s="106">
        <v>324010</v>
      </c>
      <c r="D7" s="116">
        <v>3</v>
      </c>
      <c r="E7" s="114">
        <v>4218</v>
      </c>
      <c r="F7" s="115">
        <v>5906</v>
      </c>
      <c r="G7" s="93" t="s">
        <v>800</v>
      </c>
      <c r="H7" s="97"/>
      <c r="I7" s="97"/>
      <c r="J7" s="97"/>
    </row>
    <row r="8" spans="1:10" ht="25.5">
      <c r="A8" s="38" t="s">
        <v>486</v>
      </c>
      <c r="B8" s="108" t="s">
        <v>12</v>
      </c>
      <c r="C8" s="106">
        <v>325243</v>
      </c>
      <c r="D8" s="116">
        <v>4</v>
      </c>
      <c r="E8" s="114">
        <v>1102</v>
      </c>
      <c r="F8" s="115">
        <f t="shared" si="0"/>
        <v>1377.5</v>
      </c>
      <c r="G8" s="93"/>
      <c r="H8" s="102"/>
      <c r="I8" s="102"/>
      <c r="J8" s="102"/>
    </row>
    <row r="9" spans="1:10">
      <c r="A9" s="38" t="s">
        <v>470</v>
      </c>
      <c r="B9" s="108" t="s">
        <v>12</v>
      </c>
      <c r="C9" s="106">
        <v>324221</v>
      </c>
      <c r="D9" s="116">
        <v>1</v>
      </c>
      <c r="E9" s="114">
        <v>384</v>
      </c>
      <c r="F9" s="115">
        <f t="shared" si="0"/>
        <v>480</v>
      </c>
      <c r="G9" s="101" t="s">
        <v>804</v>
      </c>
      <c r="H9" s="102"/>
      <c r="I9" s="102"/>
      <c r="J9" s="102"/>
    </row>
    <row r="10" spans="1:10" ht="25.5">
      <c r="A10" s="37" t="s">
        <v>968</v>
      </c>
      <c r="B10" s="108" t="s">
        <v>12</v>
      </c>
      <c r="C10" s="106">
        <v>326392</v>
      </c>
      <c r="D10" s="116">
        <v>3</v>
      </c>
      <c r="E10" s="114">
        <v>262</v>
      </c>
      <c r="F10" s="115">
        <f t="shared" si="0"/>
        <v>327.5</v>
      </c>
      <c r="G10" s="101" t="s">
        <v>938</v>
      </c>
      <c r="H10" s="102"/>
      <c r="I10" s="102"/>
      <c r="J10" s="171"/>
    </row>
    <row r="11" spans="1:10">
      <c r="A11" s="109"/>
      <c r="B11" s="110"/>
      <c r="C11" s="110"/>
    </row>
    <row r="12" spans="1:10">
      <c r="A12" s="57"/>
    </row>
    <row r="13" spans="1:10">
      <c r="A13" s="150" t="s">
        <v>697</v>
      </c>
      <c r="C13" s="56"/>
      <c r="D13" s="8"/>
      <c r="E13" s="5"/>
      <c r="F13" s="5"/>
    </row>
    <row r="14" spans="1:10">
      <c r="A14" s="151" t="s">
        <v>696</v>
      </c>
    </row>
  </sheetData>
  <sheetProtection sort="0" autoFilter="0"/>
  <hyperlinks>
    <hyperlink ref="A14" r:id="rId1"/>
  </hyperlinks>
  <pageMargins left="0.75" right="0.75" top="1" bottom="1" header="0.5" footer="0.5"/>
  <pageSetup scale="86" fitToHeight="0" orientation="landscape" r:id="rId2"/>
  <headerFooter alignWithMargins="0">
    <oddHeader>&amp;C&amp;F
&amp;A</oddHeader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21"/>
  <sheetViews>
    <sheetView workbookViewId="0">
      <selection sqref="A1:A21"/>
    </sheetView>
  </sheetViews>
  <sheetFormatPr defaultRowHeight="12.75"/>
  <cols>
    <col min="1" max="1" width="41.5703125" bestFit="1" customWidth="1"/>
  </cols>
  <sheetData>
    <row r="1" spans="1:1">
      <c r="A1" t="s">
        <v>489</v>
      </c>
    </row>
    <row r="2" spans="1:1">
      <c r="A2" t="s">
        <v>490</v>
      </c>
    </row>
    <row r="3" spans="1:1">
      <c r="A3" t="s">
        <v>491</v>
      </c>
    </row>
    <row r="5" spans="1:1">
      <c r="A5" t="s">
        <v>492</v>
      </c>
    </row>
    <row r="6" spans="1:1">
      <c r="A6" t="s">
        <v>499</v>
      </c>
    </row>
    <row r="7" spans="1:1">
      <c r="A7" t="s">
        <v>493</v>
      </c>
    </row>
    <row r="8" spans="1:1">
      <c r="A8" t="s">
        <v>494</v>
      </c>
    </row>
    <row r="9" spans="1:1">
      <c r="A9" t="s">
        <v>495</v>
      </c>
    </row>
    <row r="10" spans="1:1">
      <c r="A10" t="s">
        <v>496</v>
      </c>
    </row>
    <row r="12" spans="1:1">
      <c r="A12" t="s">
        <v>497</v>
      </c>
    </row>
    <row r="13" spans="1:1">
      <c r="A13" t="s">
        <v>490</v>
      </c>
    </row>
    <row r="14" spans="1:1">
      <c r="A14" t="s">
        <v>491</v>
      </c>
    </row>
    <row r="16" spans="1:1">
      <c r="A16" t="s">
        <v>492</v>
      </c>
    </row>
    <row r="17" spans="1:1">
      <c r="A17" t="s">
        <v>498</v>
      </c>
    </row>
    <row r="18" spans="1:1">
      <c r="A18" t="s">
        <v>493</v>
      </c>
    </row>
    <row r="19" spans="1:1">
      <c r="A19" t="s">
        <v>494</v>
      </c>
    </row>
    <row r="20" spans="1:1">
      <c r="A20" t="s">
        <v>495</v>
      </c>
    </row>
    <row r="21" spans="1:1">
      <c r="A21" t="s">
        <v>496</v>
      </c>
    </row>
  </sheetData>
  <sheetProtection password="E069" sheet="1" objects="1" scenarios="1" sort="0" autoFilter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I16" sqref="I16"/>
    </sheetView>
  </sheetViews>
  <sheetFormatPr defaultColWidth="9.140625" defaultRowHeight="12.75"/>
  <cols>
    <col min="1" max="1" width="45.85546875" style="5" customWidth="1"/>
    <col min="2" max="2" width="9.85546875" style="6" customWidth="1"/>
    <col min="3" max="3" width="12.28515625" style="6" customWidth="1"/>
    <col min="4" max="4" width="8.85546875" style="7" bestFit="1" customWidth="1"/>
    <col min="5" max="5" width="12" style="8" customWidth="1"/>
    <col min="6" max="6" width="40.28515625" style="5" customWidth="1"/>
    <col min="7" max="7" width="14" style="5" hidden="1" customWidth="1"/>
    <col min="8" max="8" width="8.85546875" style="5" customWidth="1"/>
    <col min="9" max="16384" width="9.140625" style="5"/>
  </cols>
  <sheetData>
    <row r="1" spans="1:10">
      <c r="A1" s="13"/>
      <c r="B1" s="2"/>
      <c r="C1" s="2"/>
      <c r="D1" s="3"/>
      <c r="E1" s="4"/>
      <c r="F1" s="2"/>
      <c r="G1" s="2"/>
    </row>
    <row r="2" spans="1:10">
      <c r="A2" s="13"/>
      <c r="B2" s="2"/>
      <c r="C2" s="2" t="s">
        <v>700</v>
      </c>
      <c r="D2" s="3"/>
      <c r="E2" s="4"/>
      <c r="F2" s="2"/>
      <c r="G2" s="2"/>
    </row>
    <row r="3" spans="1:10" s="122" customFormat="1" ht="25.5">
      <c r="A3" s="117" t="s">
        <v>1</v>
      </c>
      <c r="B3" s="118" t="s">
        <v>233</v>
      </c>
      <c r="C3" s="118" t="s">
        <v>234</v>
      </c>
      <c r="D3" s="119" t="s">
        <v>235</v>
      </c>
      <c r="E3" s="120" t="s">
        <v>236</v>
      </c>
      <c r="F3" s="118" t="s">
        <v>126</v>
      </c>
      <c r="G3" s="118" t="s">
        <v>242</v>
      </c>
      <c r="H3" s="118" t="s">
        <v>413</v>
      </c>
    </row>
    <row r="5" spans="1:10" ht="51">
      <c r="A5" s="9" t="s">
        <v>358</v>
      </c>
      <c r="B5" s="10">
        <v>325818</v>
      </c>
      <c r="C5" s="10">
        <v>2</v>
      </c>
      <c r="D5" s="11" t="s">
        <v>1048</v>
      </c>
      <c r="E5" s="12" t="s">
        <v>1048</v>
      </c>
      <c r="F5" s="18" t="s">
        <v>487</v>
      </c>
      <c r="G5" s="9"/>
      <c r="H5" s="9"/>
      <c r="J5" s="202">
        <v>43289</v>
      </c>
    </row>
    <row r="6" spans="1:10" ht="39" customHeight="1">
      <c r="A6" s="76" t="s">
        <v>985</v>
      </c>
      <c r="B6" s="156">
        <v>326317</v>
      </c>
      <c r="C6" s="156">
        <v>2</v>
      </c>
      <c r="D6" s="11">
        <v>816</v>
      </c>
      <c r="E6" s="12">
        <f>D6*1.25</f>
        <v>1020</v>
      </c>
      <c r="F6" s="37" t="s">
        <v>720</v>
      </c>
      <c r="G6" s="9"/>
      <c r="H6" s="9"/>
    </row>
    <row r="7" spans="1:10" ht="25.5">
      <c r="A7" s="76" t="s">
        <v>841</v>
      </c>
      <c r="B7" s="75" t="s">
        <v>129</v>
      </c>
      <c r="C7" s="75" t="s">
        <v>129</v>
      </c>
      <c r="D7" s="75" t="s">
        <v>129</v>
      </c>
      <c r="E7" s="75" t="s">
        <v>129</v>
      </c>
      <c r="F7" s="37" t="s">
        <v>842</v>
      </c>
      <c r="G7" s="9"/>
      <c r="H7" s="9"/>
    </row>
    <row r="8" spans="1:10">
      <c r="A8" s="9" t="s">
        <v>359</v>
      </c>
      <c r="B8" s="10">
        <v>314787</v>
      </c>
      <c r="C8" s="10">
        <v>2</v>
      </c>
      <c r="D8" s="11" t="s">
        <v>1048</v>
      </c>
      <c r="E8" s="12" t="s">
        <v>1048</v>
      </c>
      <c r="F8" s="18" t="s">
        <v>119</v>
      </c>
      <c r="G8" s="9"/>
      <c r="H8" s="9"/>
    </row>
    <row r="9" spans="1:10" ht="25.5">
      <c r="A9" s="9" t="s">
        <v>718</v>
      </c>
      <c r="B9" s="10">
        <v>325824</v>
      </c>
      <c r="C9" s="10">
        <v>2</v>
      </c>
      <c r="D9" s="11" t="s">
        <v>1048</v>
      </c>
      <c r="E9" s="12" t="s">
        <v>1048</v>
      </c>
      <c r="F9" s="18" t="s">
        <v>360</v>
      </c>
      <c r="G9" s="9"/>
      <c r="H9" s="36" t="s">
        <v>412</v>
      </c>
      <c r="I9" s="146"/>
    </row>
    <row r="10" spans="1:10" ht="25.5">
      <c r="A10" s="76" t="s">
        <v>721</v>
      </c>
      <c r="B10" s="10">
        <v>325820</v>
      </c>
      <c r="C10" s="10">
        <v>2</v>
      </c>
      <c r="D10" s="11">
        <v>126</v>
      </c>
      <c r="E10" s="12">
        <f t="shared" ref="E10:E22" si="0">D10*1.25</f>
        <v>157.5</v>
      </c>
      <c r="F10" s="37" t="s">
        <v>844</v>
      </c>
      <c r="G10" s="9"/>
      <c r="H10" s="36" t="s">
        <v>412</v>
      </c>
    </row>
    <row r="11" spans="1:10">
      <c r="A11" s="76" t="s">
        <v>710</v>
      </c>
      <c r="B11" s="127">
        <v>326022</v>
      </c>
      <c r="C11" s="127">
        <v>2</v>
      </c>
      <c r="D11" s="11">
        <v>943</v>
      </c>
      <c r="E11" s="12">
        <f t="shared" si="0"/>
        <v>1178.75</v>
      </c>
      <c r="F11" s="37" t="s">
        <v>283</v>
      </c>
      <c r="G11" s="9"/>
      <c r="H11" s="36" t="s">
        <v>412</v>
      </c>
    </row>
    <row r="12" spans="1:10" ht="38.25">
      <c r="A12" s="76" t="s">
        <v>843</v>
      </c>
      <c r="B12" s="156">
        <v>326107</v>
      </c>
      <c r="C12" s="156">
        <v>2</v>
      </c>
      <c r="D12" s="11">
        <v>734</v>
      </c>
      <c r="E12" s="12">
        <f t="shared" si="0"/>
        <v>917.5</v>
      </c>
      <c r="F12" s="37" t="s">
        <v>722</v>
      </c>
      <c r="G12" s="9"/>
      <c r="H12" s="36"/>
    </row>
    <row r="13" spans="1:10" ht="38.25">
      <c r="A13" s="76" t="s">
        <v>986</v>
      </c>
      <c r="B13" s="174">
        <v>326535</v>
      </c>
      <c r="C13" s="174">
        <v>2</v>
      </c>
      <c r="D13" s="11">
        <v>1176</v>
      </c>
      <c r="E13" s="12">
        <f t="shared" si="0"/>
        <v>1470</v>
      </c>
      <c r="F13" s="37" t="s">
        <v>722</v>
      </c>
      <c r="G13" s="9"/>
      <c r="H13" s="36"/>
    </row>
    <row r="14" spans="1:10">
      <c r="A14" s="76" t="s">
        <v>54</v>
      </c>
      <c r="B14" s="127">
        <v>325967</v>
      </c>
      <c r="C14" s="127">
        <v>1</v>
      </c>
      <c r="D14" s="11">
        <v>189</v>
      </c>
      <c r="E14" s="12">
        <f t="shared" si="0"/>
        <v>236.25</v>
      </c>
      <c r="F14" s="37" t="s">
        <v>500</v>
      </c>
      <c r="G14" s="9"/>
      <c r="H14" s="36" t="s">
        <v>412</v>
      </c>
    </row>
    <row r="15" spans="1:10">
      <c r="A15" s="76" t="s">
        <v>987</v>
      </c>
      <c r="B15" s="164">
        <v>326197</v>
      </c>
      <c r="C15" s="164">
        <v>1</v>
      </c>
      <c r="D15" s="11">
        <v>516</v>
      </c>
      <c r="E15" s="12">
        <f t="shared" si="0"/>
        <v>645</v>
      </c>
      <c r="F15" s="37" t="s">
        <v>845</v>
      </c>
      <c r="G15" s="9"/>
      <c r="H15" s="36"/>
    </row>
    <row r="16" spans="1:10" ht="25.5">
      <c r="A16" s="9" t="s">
        <v>361</v>
      </c>
      <c r="B16" s="10">
        <v>325905</v>
      </c>
      <c r="C16" s="10">
        <v>2</v>
      </c>
      <c r="D16" s="11">
        <v>3173</v>
      </c>
      <c r="E16" s="12">
        <f t="shared" si="0"/>
        <v>3966.25</v>
      </c>
      <c r="F16" s="37" t="s">
        <v>362</v>
      </c>
      <c r="G16" s="9"/>
      <c r="H16" s="36" t="s">
        <v>412</v>
      </c>
    </row>
    <row r="17" spans="1:8" ht="38.25">
      <c r="A17" s="76" t="s">
        <v>711</v>
      </c>
      <c r="B17" s="127">
        <v>326003</v>
      </c>
      <c r="C17" s="127">
        <v>3</v>
      </c>
      <c r="D17" s="11">
        <v>1509</v>
      </c>
      <c r="E17" s="12">
        <f t="shared" si="0"/>
        <v>1886.25</v>
      </c>
      <c r="F17" s="37" t="s">
        <v>501</v>
      </c>
      <c r="G17" s="9"/>
      <c r="H17" s="36" t="s">
        <v>412</v>
      </c>
    </row>
    <row r="18" spans="1:8" ht="63.75">
      <c r="A18" s="9" t="s">
        <v>363</v>
      </c>
      <c r="B18" s="10">
        <v>325813</v>
      </c>
      <c r="C18" s="10">
        <v>3</v>
      </c>
      <c r="D18" s="11">
        <v>2175</v>
      </c>
      <c r="E18" s="12">
        <f t="shared" si="0"/>
        <v>2718.75</v>
      </c>
      <c r="F18" s="37" t="s">
        <v>366</v>
      </c>
      <c r="G18" s="9"/>
      <c r="H18" s="36" t="s">
        <v>412</v>
      </c>
    </row>
    <row r="19" spans="1:8" ht="63.75">
      <c r="A19" s="38" t="s">
        <v>364</v>
      </c>
      <c r="B19" s="10">
        <v>325868</v>
      </c>
      <c r="C19" s="10">
        <v>3</v>
      </c>
      <c r="D19" s="11">
        <v>1853</v>
      </c>
      <c r="E19" s="12">
        <f t="shared" si="0"/>
        <v>2316.25</v>
      </c>
      <c r="F19" s="37" t="s">
        <v>365</v>
      </c>
      <c r="G19" s="9" t="s">
        <v>434</v>
      </c>
      <c r="H19" s="36" t="s">
        <v>412</v>
      </c>
    </row>
    <row r="20" spans="1:8" ht="27" customHeight="1">
      <c r="A20" s="38" t="s">
        <v>367</v>
      </c>
      <c r="B20" s="10">
        <v>325834</v>
      </c>
      <c r="C20" s="10">
        <v>1</v>
      </c>
      <c r="D20" s="11">
        <v>160</v>
      </c>
      <c r="E20" s="12">
        <f t="shared" si="0"/>
        <v>200</v>
      </c>
      <c r="F20" s="37" t="s">
        <v>368</v>
      </c>
      <c r="G20" s="9"/>
      <c r="H20" s="36" t="s">
        <v>412</v>
      </c>
    </row>
    <row r="21" spans="1:8" ht="27" customHeight="1">
      <c r="A21" s="37" t="s">
        <v>988</v>
      </c>
      <c r="B21" s="164">
        <v>326134</v>
      </c>
      <c r="C21" s="164">
        <v>1</v>
      </c>
      <c r="D21" s="11">
        <v>372</v>
      </c>
      <c r="E21" s="12">
        <f t="shared" si="0"/>
        <v>465</v>
      </c>
      <c r="F21" s="37" t="s">
        <v>846</v>
      </c>
      <c r="G21" s="9"/>
      <c r="H21" s="36"/>
    </row>
    <row r="22" spans="1:8">
      <c r="A22" s="37" t="s">
        <v>712</v>
      </c>
      <c r="B22" s="127">
        <v>325833</v>
      </c>
      <c r="C22" s="127">
        <v>6</v>
      </c>
      <c r="D22" s="11">
        <v>546</v>
      </c>
      <c r="E22" s="12">
        <f t="shared" si="0"/>
        <v>682.5</v>
      </c>
      <c r="F22" s="37" t="s">
        <v>502</v>
      </c>
      <c r="G22" s="9"/>
      <c r="H22" s="36" t="s">
        <v>412</v>
      </c>
    </row>
    <row r="23" spans="1:8" ht="25.5">
      <c r="A23" s="9" t="s">
        <v>211</v>
      </c>
      <c r="B23" s="10">
        <v>325825</v>
      </c>
      <c r="C23" s="10">
        <v>2</v>
      </c>
      <c r="D23" s="11" t="s">
        <v>1048</v>
      </c>
      <c r="E23" s="12" t="s">
        <v>1048</v>
      </c>
      <c r="F23" s="134" t="s">
        <v>848</v>
      </c>
      <c r="G23" s="9"/>
      <c r="H23" s="36" t="s">
        <v>412</v>
      </c>
    </row>
    <row r="24" spans="1:8" ht="51">
      <c r="A24" s="9" t="s">
        <v>448</v>
      </c>
      <c r="B24" s="10">
        <v>325692</v>
      </c>
      <c r="C24" s="10">
        <v>2</v>
      </c>
      <c r="D24" s="11" t="s">
        <v>1048</v>
      </c>
      <c r="E24" s="12" t="s">
        <v>1048</v>
      </c>
      <c r="F24" s="134" t="s">
        <v>847</v>
      </c>
      <c r="G24" s="9"/>
      <c r="H24" s="36" t="s">
        <v>412</v>
      </c>
    </row>
    <row r="25" spans="1:8">
      <c r="A25" s="226" t="s">
        <v>369</v>
      </c>
      <c r="B25" s="222">
        <v>325922</v>
      </c>
      <c r="C25" s="222">
        <v>2</v>
      </c>
      <c r="D25" s="223">
        <v>2482</v>
      </c>
      <c r="E25" s="225">
        <f>D25*1.25</f>
        <v>3102.5</v>
      </c>
      <c r="F25" s="226" t="s">
        <v>370</v>
      </c>
      <c r="G25" s="222"/>
      <c r="H25" s="36" t="s">
        <v>412</v>
      </c>
    </row>
    <row r="26" spans="1:8">
      <c r="A26" s="226"/>
      <c r="B26" s="222"/>
      <c r="C26" s="222"/>
      <c r="D26" s="224"/>
      <c r="E26" s="224"/>
      <c r="F26" s="226"/>
      <c r="G26" s="222"/>
      <c r="H26" s="36" t="s">
        <v>412</v>
      </c>
    </row>
    <row r="27" spans="1:8">
      <c r="A27" s="44"/>
      <c r="B27" s="45"/>
      <c r="C27" s="45"/>
      <c r="D27" s="46"/>
      <c r="E27" s="47"/>
      <c r="F27" s="44"/>
      <c r="G27" s="44"/>
    </row>
    <row r="28" spans="1:8">
      <c r="B28" s="7"/>
    </row>
    <row r="29" spans="1:8">
      <c r="A29" s="150" t="s">
        <v>697</v>
      </c>
      <c r="B29" s="7"/>
    </row>
    <row r="30" spans="1:8">
      <c r="A30" s="151" t="s">
        <v>696</v>
      </c>
    </row>
  </sheetData>
  <sheetProtection sort="0" autoFilter="0"/>
  <mergeCells count="7">
    <mergeCell ref="G25:G26"/>
    <mergeCell ref="D25:D26"/>
    <mergeCell ref="E25:E26"/>
    <mergeCell ref="A25:A26"/>
    <mergeCell ref="F25:F26"/>
    <mergeCell ref="B25:B26"/>
    <mergeCell ref="C25:C26"/>
  </mergeCells>
  <phoneticPr fontId="3" type="noConversion"/>
  <hyperlinks>
    <hyperlink ref="H9" r:id="rId1"/>
    <hyperlink ref="H10" r:id="rId2"/>
    <hyperlink ref="H11" r:id="rId3"/>
    <hyperlink ref="H14" r:id="rId4"/>
    <hyperlink ref="H16" r:id="rId5"/>
    <hyperlink ref="H17" r:id="rId6"/>
    <hyperlink ref="H18" r:id="rId7"/>
    <hyperlink ref="H19" r:id="rId8"/>
    <hyperlink ref="H20" r:id="rId9"/>
    <hyperlink ref="H22" r:id="rId10"/>
    <hyperlink ref="H23" r:id="rId11"/>
    <hyperlink ref="H24" r:id="rId12"/>
    <hyperlink ref="H25" r:id="rId13"/>
    <hyperlink ref="H26" r:id="rId14"/>
    <hyperlink ref="A30" r:id="rId15"/>
  </hyperlinks>
  <pageMargins left="0.75" right="0.75" top="1" bottom="1" header="0.5" footer="0.5"/>
  <pageSetup scale="86" fitToHeight="0" orientation="landscape" r:id="rId16"/>
  <headerFooter alignWithMargins="0">
    <oddHeader>&amp;C&amp;F
&amp;A</oddHead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J6" sqref="J6"/>
    </sheetView>
  </sheetViews>
  <sheetFormatPr defaultColWidth="9.140625" defaultRowHeight="12.75"/>
  <cols>
    <col min="1" max="1" width="45.85546875" style="5" customWidth="1"/>
    <col min="2" max="2" width="9.42578125" style="6" customWidth="1"/>
    <col min="3" max="3" width="12.28515625" style="6" customWidth="1"/>
    <col min="4" max="4" width="8.85546875" style="7" customWidth="1"/>
    <col min="5" max="5" width="13" style="8" customWidth="1"/>
    <col min="6" max="6" width="40.140625" style="5" customWidth="1"/>
    <col min="7" max="7" width="14.5703125" style="5" hidden="1" customWidth="1"/>
    <col min="8" max="8" width="9.140625" style="5" customWidth="1"/>
    <col min="9" max="16384" width="9.140625" style="5"/>
  </cols>
  <sheetData>
    <row r="1" spans="1:10">
      <c r="A1" s="13"/>
      <c r="B1" s="2"/>
      <c r="C1" s="2"/>
      <c r="D1" s="3"/>
      <c r="E1" s="4"/>
      <c r="F1" s="2"/>
      <c r="G1" s="2"/>
    </row>
    <row r="2" spans="1:10">
      <c r="A2" s="13"/>
      <c r="B2" s="2"/>
      <c r="C2" s="2" t="s">
        <v>700</v>
      </c>
      <c r="D2" s="3"/>
      <c r="E2" s="4"/>
      <c r="F2" s="2"/>
      <c r="G2" s="2"/>
    </row>
    <row r="3" spans="1:10" s="122" customFormat="1" ht="25.5">
      <c r="A3" s="117" t="s">
        <v>449</v>
      </c>
      <c r="B3" s="118" t="s">
        <v>233</v>
      </c>
      <c r="C3" s="118" t="s">
        <v>234</v>
      </c>
      <c r="D3" s="119" t="s">
        <v>235</v>
      </c>
      <c r="E3" s="120" t="s">
        <v>236</v>
      </c>
      <c r="F3" s="118" t="s">
        <v>126</v>
      </c>
      <c r="G3" s="118" t="s">
        <v>242</v>
      </c>
      <c r="H3" s="121" t="s">
        <v>413</v>
      </c>
    </row>
    <row r="5" spans="1:10" ht="25.5">
      <c r="A5" s="76" t="s">
        <v>989</v>
      </c>
      <c r="B5" s="164">
        <v>326291</v>
      </c>
      <c r="C5" s="164">
        <v>1</v>
      </c>
      <c r="D5" s="135">
        <v>582</v>
      </c>
      <c r="E5" s="136">
        <f t="shared" ref="E5:E12" si="0">D5*1.25</f>
        <v>727.5</v>
      </c>
      <c r="F5" s="76" t="s">
        <v>849</v>
      </c>
      <c r="G5" s="9"/>
      <c r="H5" s="9"/>
      <c r="J5" s="202">
        <v>43289</v>
      </c>
    </row>
    <row r="6" spans="1:10" ht="26.25" customHeight="1">
      <c r="A6" s="76" t="s">
        <v>450</v>
      </c>
      <c r="B6" s="103" t="s">
        <v>452</v>
      </c>
      <c r="C6" s="77" t="s">
        <v>174</v>
      </c>
      <c r="D6" s="135" t="s">
        <v>1048</v>
      </c>
      <c r="E6" s="136" t="s">
        <v>1048</v>
      </c>
      <c r="F6" s="96" t="s">
        <v>850</v>
      </c>
      <c r="G6" s="64"/>
      <c r="H6" s="64"/>
    </row>
    <row r="7" spans="1:10" ht="26.25" customHeight="1">
      <c r="A7" s="76" t="s">
        <v>990</v>
      </c>
      <c r="B7" s="103" t="s">
        <v>853</v>
      </c>
      <c r="C7" s="77" t="s">
        <v>130</v>
      </c>
      <c r="D7" s="135">
        <v>214</v>
      </c>
      <c r="E7" s="136">
        <f t="shared" si="0"/>
        <v>267.5</v>
      </c>
      <c r="F7" s="96" t="s">
        <v>862</v>
      </c>
      <c r="G7" s="64"/>
      <c r="H7" s="64"/>
    </row>
    <row r="8" spans="1:10" ht="26.25" customHeight="1">
      <c r="A8" s="76" t="s">
        <v>991</v>
      </c>
      <c r="B8" s="103" t="s">
        <v>854</v>
      </c>
      <c r="C8" s="77" t="s">
        <v>80</v>
      </c>
      <c r="D8" s="135">
        <v>341</v>
      </c>
      <c r="E8" s="136">
        <f t="shared" si="0"/>
        <v>426.25</v>
      </c>
      <c r="F8" s="96" t="s">
        <v>855</v>
      </c>
      <c r="G8" s="64"/>
      <c r="H8" s="64"/>
    </row>
    <row r="9" spans="1:10">
      <c r="A9" s="98" t="s">
        <v>451</v>
      </c>
      <c r="B9" s="103" t="s">
        <v>453</v>
      </c>
      <c r="C9" s="77" t="s">
        <v>80</v>
      </c>
      <c r="D9" s="135" t="s">
        <v>1058</v>
      </c>
      <c r="E9" s="136" t="s">
        <v>1058</v>
      </c>
      <c r="F9" s="101" t="s">
        <v>851</v>
      </c>
      <c r="G9" s="64"/>
      <c r="H9" s="64"/>
    </row>
    <row r="10" spans="1:10" ht="64.5" customHeight="1">
      <c r="A10" s="155" t="s">
        <v>723</v>
      </c>
      <c r="B10" s="103" t="s">
        <v>704</v>
      </c>
      <c r="C10" s="77" t="s">
        <v>464</v>
      </c>
      <c r="D10" s="135">
        <v>1290</v>
      </c>
      <c r="E10" s="136">
        <f t="shared" si="0"/>
        <v>1612.5</v>
      </c>
      <c r="F10" s="101" t="s">
        <v>705</v>
      </c>
      <c r="G10" s="64"/>
      <c r="H10" s="64"/>
    </row>
    <row r="11" spans="1:10" ht="38.25">
      <c r="A11" s="98" t="s">
        <v>724</v>
      </c>
      <c r="B11" s="103" t="s">
        <v>706</v>
      </c>
      <c r="C11" s="77" t="s">
        <v>80</v>
      </c>
      <c r="D11" s="135">
        <v>1086</v>
      </c>
      <c r="E11" s="136">
        <f t="shared" si="0"/>
        <v>1357.5</v>
      </c>
      <c r="F11" s="101" t="s">
        <v>725</v>
      </c>
      <c r="G11" s="64"/>
      <c r="H11" s="64"/>
    </row>
    <row r="12" spans="1:10" ht="25.5">
      <c r="A12" s="98" t="s">
        <v>702</v>
      </c>
      <c r="B12" s="103" t="s">
        <v>514</v>
      </c>
      <c r="C12" s="77" t="s">
        <v>80</v>
      </c>
      <c r="D12" s="135">
        <v>126</v>
      </c>
      <c r="E12" s="136">
        <f t="shared" si="0"/>
        <v>157.5</v>
      </c>
      <c r="F12" s="101" t="s">
        <v>513</v>
      </c>
      <c r="G12" s="64"/>
      <c r="H12" s="64"/>
    </row>
    <row r="13" spans="1:10">
      <c r="A13" s="98" t="s">
        <v>703</v>
      </c>
      <c r="B13" s="103" t="s">
        <v>515</v>
      </c>
      <c r="C13" s="77" t="s">
        <v>80</v>
      </c>
      <c r="D13" s="135">
        <v>316</v>
      </c>
      <c r="E13" s="136">
        <f>D13*1.25</f>
        <v>395</v>
      </c>
      <c r="F13" s="101" t="s">
        <v>516</v>
      </c>
      <c r="G13" s="97"/>
      <c r="H13" s="144" t="s">
        <v>412</v>
      </c>
    </row>
    <row r="14" spans="1:10">
      <c r="A14" s="98" t="s">
        <v>856</v>
      </c>
      <c r="B14" s="103" t="s">
        <v>857</v>
      </c>
      <c r="C14" s="77" t="s">
        <v>130</v>
      </c>
      <c r="D14" s="135">
        <v>176</v>
      </c>
      <c r="E14" s="136">
        <f>D14*1.25</f>
        <v>220</v>
      </c>
      <c r="F14" s="101" t="s">
        <v>858</v>
      </c>
      <c r="G14" s="97"/>
      <c r="H14" s="144"/>
    </row>
    <row r="15" spans="1:10">
      <c r="A15" s="98" t="s">
        <v>711</v>
      </c>
      <c r="B15" s="103" t="s">
        <v>859</v>
      </c>
      <c r="C15" s="77" t="s">
        <v>464</v>
      </c>
      <c r="D15" s="135">
        <v>1469</v>
      </c>
      <c r="E15" s="136">
        <f>D15*1.25</f>
        <v>1836.25</v>
      </c>
      <c r="F15" s="101" t="s">
        <v>860</v>
      </c>
      <c r="G15" s="97"/>
      <c r="H15" s="144"/>
    </row>
    <row r="16" spans="1:10" ht="25.5">
      <c r="A16" s="98" t="s">
        <v>709</v>
      </c>
      <c r="B16" s="103" t="s">
        <v>707</v>
      </c>
      <c r="C16" s="77" t="s">
        <v>174</v>
      </c>
      <c r="D16" s="135">
        <v>652</v>
      </c>
      <c r="E16" s="136">
        <f>D16*1.25</f>
        <v>815</v>
      </c>
      <c r="F16" s="101" t="s">
        <v>708</v>
      </c>
      <c r="G16" s="97"/>
      <c r="H16" s="144"/>
    </row>
    <row r="17" spans="1:8" ht="25.5">
      <c r="A17" s="98" t="s">
        <v>994</v>
      </c>
      <c r="B17" s="103" t="s">
        <v>992</v>
      </c>
      <c r="C17" s="77" t="s">
        <v>464</v>
      </c>
      <c r="D17" s="135">
        <v>1403</v>
      </c>
      <c r="E17" s="136">
        <f>D17*1.25</f>
        <v>1753.75</v>
      </c>
      <c r="F17" s="101" t="s">
        <v>993</v>
      </c>
      <c r="G17" s="97"/>
      <c r="H17" s="144"/>
    </row>
    <row r="18" spans="1:8">
      <c r="A18" s="137"/>
      <c r="B18" s="138"/>
      <c r="C18" s="139"/>
      <c r="D18" s="140"/>
      <c r="E18" s="141"/>
      <c r="F18" s="142"/>
      <c r="G18" s="143"/>
      <c r="H18" s="143"/>
    </row>
    <row r="19" spans="1:8">
      <c r="A19" s="57"/>
    </row>
    <row r="20" spans="1:8">
      <c r="A20" s="150" t="s">
        <v>697</v>
      </c>
      <c r="B20" s="7"/>
      <c r="D20" s="56"/>
    </row>
    <row r="21" spans="1:8">
      <c r="A21" s="151" t="s">
        <v>696</v>
      </c>
    </row>
  </sheetData>
  <sheetProtection sort="0" autoFilter="0"/>
  <phoneticPr fontId="3" type="noConversion"/>
  <hyperlinks>
    <hyperlink ref="H13" r:id="rId1"/>
    <hyperlink ref="A21" r:id="rId2"/>
  </hyperlinks>
  <pageMargins left="0.75" right="0.75" top="1" bottom="1" header="0.5" footer="0.5"/>
  <pageSetup scale="86" fitToHeight="0" orientation="landscape" r:id="rId3"/>
  <headerFooter alignWithMargins="0">
    <oddHeader>&amp;C&amp;F
&amp;A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73"/>
  <sheetViews>
    <sheetView zoomScaleNormal="100" workbookViewId="0">
      <pane xSplit="3" ySplit="4" topLeftCell="E5" activePane="bottomRight" state="frozen"/>
      <selection pane="topRight" activeCell="D1" sqref="D1"/>
      <selection pane="bottomLeft" activeCell="A6" sqref="A6"/>
      <selection pane="bottomRight" activeCell="M5" sqref="M5"/>
    </sheetView>
  </sheetViews>
  <sheetFormatPr defaultColWidth="9.140625" defaultRowHeight="12.75"/>
  <cols>
    <col min="1" max="1" width="47" style="5" customWidth="1"/>
    <col min="2" max="2" width="7.28515625" style="6" customWidth="1"/>
    <col min="3" max="3" width="8" style="6" customWidth="1"/>
    <col min="4" max="4" width="8.85546875" style="6" customWidth="1"/>
    <col min="5" max="5" width="12.28515625" style="6" customWidth="1"/>
    <col min="6" max="6" width="8.5703125" style="7" customWidth="1"/>
    <col min="7" max="7" width="11.42578125" style="8" customWidth="1"/>
    <col min="8" max="8" width="40.7109375" style="5" customWidth="1"/>
    <col min="9" max="9" width="15.5703125" style="5" hidden="1" customWidth="1"/>
    <col min="10" max="10" width="9.140625" style="5"/>
    <col min="11" max="11" width="19.28515625" style="5" hidden="1" customWidth="1"/>
    <col min="12" max="16384" width="9.140625" style="5"/>
  </cols>
  <sheetData>
    <row r="1" spans="1:13">
      <c r="A1" s="2"/>
      <c r="B1" s="2"/>
      <c r="C1" s="2"/>
      <c r="D1" s="2"/>
      <c r="E1" s="2"/>
      <c r="F1" s="3"/>
      <c r="G1" s="4"/>
      <c r="H1" s="2"/>
      <c r="I1" s="2"/>
    </row>
    <row r="2" spans="1:13" ht="12" customHeight="1">
      <c r="A2" s="2"/>
      <c r="B2" s="2"/>
      <c r="C2" s="2"/>
      <c r="D2" s="2"/>
      <c r="E2" s="2" t="s">
        <v>700</v>
      </c>
      <c r="F2" s="3"/>
      <c r="G2" s="4"/>
      <c r="H2" s="2"/>
      <c r="I2" s="2"/>
    </row>
    <row r="3" spans="1:13" s="124" customFormat="1" ht="25.5" customHeight="1">
      <c r="A3" s="117" t="s">
        <v>73</v>
      </c>
      <c r="B3" s="118" t="s">
        <v>238</v>
      </c>
      <c r="C3" s="118" t="s">
        <v>237</v>
      </c>
      <c r="D3" s="118" t="s">
        <v>233</v>
      </c>
      <c r="E3" s="118" t="s">
        <v>234</v>
      </c>
      <c r="F3" s="119" t="s">
        <v>235</v>
      </c>
      <c r="G3" s="120" t="s">
        <v>236</v>
      </c>
      <c r="H3" s="118" t="s">
        <v>126</v>
      </c>
      <c r="I3" s="118" t="s">
        <v>242</v>
      </c>
      <c r="J3" s="121" t="s">
        <v>413</v>
      </c>
      <c r="K3" s="118" t="s">
        <v>520</v>
      </c>
    </row>
    <row r="5" spans="1:13">
      <c r="A5" s="9" t="s">
        <v>284</v>
      </c>
      <c r="B5" s="10" t="s">
        <v>118</v>
      </c>
      <c r="C5" s="10" t="s">
        <v>118</v>
      </c>
      <c r="D5" s="10">
        <v>325288</v>
      </c>
      <c r="E5" s="10">
        <v>2</v>
      </c>
      <c r="F5" s="11">
        <v>630</v>
      </c>
      <c r="G5" s="12">
        <f>F5*1.25</f>
        <v>787.5</v>
      </c>
      <c r="H5" s="9"/>
      <c r="I5" s="9"/>
      <c r="J5" s="36" t="s">
        <v>412</v>
      </c>
      <c r="K5" s="28" t="s">
        <v>521</v>
      </c>
      <c r="M5" s="202">
        <v>43289</v>
      </c>
    </row>
    <row r="6" spans="1:13">
      <c r="A6" s="9" t="s">
        <v>74</v>
      </c>
      <c r="B6" s="10" t="s">
        <v>118</v>
      </c>
      <c r="C6" s="10" t="s">
        <v>118</v>
      </c>
      <c r="D6" s="10" t="s">
        <v>75</v>
      </c>
      <c r="E6" s="10">
        <v>2</v>
      </c>
      <c r="F6" s="11">
        <v>229</v>
      </c>
      <c r="G6" s="12">
        <f t="shared" ref="G6:G69" si="0">F6*1.25</f>
        <v>286.25</v>
      </c>
      <c r="H6" s="9" t="s">
        <v>285</v>
      </c>
      <c r="I6" s="9"/>
      <c r="J6" s="36" t="s">
        <v>412</v>
      </c>
      <c r="K6" s="28" t="s">
        <v>522</v>
      </c>
    </row>
    <row r="7" spans="1:13" ht="51">
      <c r="A7" s="9" t="s">
        <v>76</v>
      </c>
      <c r="B7" s="10" t="s">
        <v>118</v>
      </c>
      <c r="C7" s="10" t="s">
        <v>118</v>
      </c>
      <c r="D7" s="10" t="s">
        <v>77</v>
      </c>
      <c r="E7" s="10">
        <v>2</v>
      </c>
      <c r="F7" s="11">
        <v>821</v>
      </c>
      <c r="G7" s="12">
        <f t="shared" si="0"/>
        <v>1026.25</v>
      </c>
      <c r="H7" s="9" t="s">
        <v>302</v>
      </c>
      <c r="I7" s="9"/>
      <c r="J7" s="36" t="s">
        <v>412</v>
      </c>
      <c r="K7" s="28" t="s">
        <v>523</v>
      </c>
    </row>
    <row r="8" spans="1:13">
      <c r="A8" s="76" t="s">
        <v>805</v>
      </c>
      <c r="B8" s="10" t="s">
        <v>118</v>
      </c>
      <c r="C8" s="10" t="s">
        <v>118</v>
      </c>
      <c r="D8" s="10">
        <v>325257</v>
      </c>
      <c r="E8" s="10">
        <v>2</v>
      </c>
      <c r="F8" s="11">
        <v>2105</v>
      </c>
      <c r="G8" s="12">
        <f t="shared" si="0"/>
        <v>2631.25</v>
      </c>
      <c r="H8" s="9"/>
      <c r="I8" s="9"/>
      <c r="J8" s="36" t="s">
        <v>412</v>
      </c>
      <c r="K8" s="28" t="s">
        <v>524</v>
      </c>
    </row>
    <row r="9" spans="1:13">
      <c r="A9" s="9" t="s">
        <v>78</v>
      </c>
      <c r="B9" s="10" t="s">
        <v>118</v>
      </c>
      <c r="C9" s="10" t="s">
        <v>118</v>
      </c>
      <c r="D9" s="10" t="s">
        <v>79</v>
      </c>
      <c r="E9" s="10">
        <v>3</v>
      </c>
      <c r="F9" s="11">
        <v>5226</v>
      </c>
      <c r="G9" s="12">
        <f t="shared" si="0"/>
        <v>6532.5</v>
      </c>
      <c r="H9" s="9"/>
      <c r="I9" s="9"/>
      <c r="J9" s="36" t="s">
        <v>412</v>
      </c>
      <c r="K9" s="28" t="s">
        <v>525</v>
      </c>
    </row>
    <row r="10" spans="1:13" ht="38.25">
      <c r="A10" s="9" t="s">
        <v>286</v>
      </c>
      <c r="B10" s="10" t="s">
        <v>118</v>
      </c>
      <c r="C10" s="10"/>
      <c r="D10" s="10">
        <v>325707</v>
      </c>
      <c r="E10" s="10">
        <v>3</v>
      </c>
      <c r="F10" s="11">
        <v>500</v>
      </c>
      <c r="G10" s="12">
        <f t="shared" si="0"/>
        <v>625</v>
      </c>
      <c r="H10" s="9" t="s">
        <v>287</v>
      </c>
      <c r="I10" s="9"/>
      <c r="J10" s="9"/>
      <c r="K10" s="9"/>
    </row>
    <row r="11" spans="1:13">
      <c r="A11" s="9" t="s">
        <v>81</v>
      </c>
      <c r="B11" s="10" t="s">
        <v>118</v>
      </c>
      <c r="C11" s="10" t="s">
        <v>118</v>
      </c>
      <c r="D11" s="10">
        <v>325432</v>
      </c>
      <c r="E11" s="10">
        <v>2</v>
      </c>
      <c r="F11" s="11">
        <v>396</v>
      </c>
      <c r="G11" s="12">
        <f t="shared" si="0"/>
        <v>495</v>
      </c>
      <c r="H11" s="9"/>
      <c r="I11" s="9"/>
      <c r="J11" s="36" t="s">
        <v>412</v>
      </c>
      <c r="K11" s="28" t="s">
        <v>526</v>
      </c>
    </row>
    <row r="12" spans="1:13">
      <c r="A12" s="76" t="s">
        <v>806</v>
      </c>
      <c r="B12" s="75" t="s">
        <v>129</v>
      </c>
      <c r="C12" s="75" t="s">
        <v>129</v>
      </c>
      <c r="D12" s="75" t="s">
        <v>129</v>
      </c>
      <c r="E12" s="164"/>
      <c r="F12" s="11"/>
      <c r="G12" s="12"/>
      <c r="H12" s="76" t="s">
        <v>173</v>
      </c>
      <c r="I12" s="9"/>
      <c r="J12" s="36"/>
      <c r="K12" s="28"/>
    </row>
    <row r="13" spans="1:13" ht="27" customHeight="1">
      <c r="A13" s="76" t="s">
        <v>995</v>
      </c>
      <c r="B13" s="75" t="s">
        <v>118</v>
      </c>
      <c r="C13" s="75" t="s">
        <v>118</v>
      </c>
      <c r="D13" s="164">
        <v>325906</v>
      </c>
      <c r="E13" s="164">
        <v>1</v>
      </c>
      <c r="F13" s="11">
        <v>352</v>
      </c>
      <c r="G13" s="12">
        <f>F13*1.25</f>
        <v>440</v>
      </c>
      <c r="H13" s="76" t="s">
        <v>807</v>
      </c>
      <c r="I13" s="9"/>
      <c r="J13" s="166"/>
      <c r="K13" s="28"/>
    </row>
    <row r="14" spans="1:13" ht="51">
      <c r="A14" s="9" t="s">
        <v>82</v>
      </c>
      <c r="B14" s="145" t="s">
        <v>118</v>
      </c>
      <c r="C14" s="145" t="s">
        <v>118</v>
      </c>
      <c r="D14" s="145">
        <v>325535</v>
      </c>
      <c r="E14" s="145">
        <v>2</v>
      </c>
      <c r="F14" s="11">
        <v>422</v>
      </c>
      <c r="G14" s="12">
        <f t="shared" ref="G14" si="1">F14*1.25</f>
        <v>527.5</v>
      </c>
      <c r="H14" s="76" t="s">
        <v>808</v>
      </c>
      <c r="I14" s="9"/>
      <c r="J14" s="166"/>
      <c r="K14" s="28"/>
    </row>
    <row r="15" spans="1:13" ht="25.5">
      <c r="A15" s="76" t="s">
        <v>811</v>
      </c>
      <c r="B15" s="10" t="s">
        <v>83</v>
      </c>
      <c r="C15" s="75" t="s">
        <v>129</v>
      </c>
      <c r="D15" s="10" t="s">
        <v>85</v>
      </c>
      <c r="E15" s="10">
        <v>3</v>
      </c>
      <c r="F15" s="11">
        <v>4996</v>
      </c>
      <c r="G15" s="12">
        <f t="shared" si="0"/>
        <v>6245</v>
      </c>
      <c r="H15" s="76" t="s">
        <v>812</v>
      </c>
      <c r="I15" s="9"/>
      <c r="J15" s="36" t="s">
        <v>412</v>
      </c>
      <c r="K15" s="28" t="s">
        <v>527</v>
      </c>
    </row>
    <row r="16" spans="1:13" ht="25.5">
      <c r="A16" s="76" t="s">
        <v>810</v>
      </c>
      <c r="B16" s="75" t="s">
        <v>129</v>
      </c>
      <c r="C16" s="10" t="s">
        <v>83</v>
      </c>
      <c r="D16" s="10" t="s">
        <v>86</v>
      </c>
      <c r="E16" s="10">
        <v>3</v>
      </c>
      <c r="F16" s="11">
        <v>4996</v>
      </c>
      <c r="G16" s="12">
        <f t="shared" si="0"/>
        <v>6245</v>
      </c>
      <c r="H16" s="76" t="s">
        <v>813</v>
      </c>
      <c r="I16" s="9"/>
      <c r="J16" s="36"/>
      <c r="K16" s="28"/>
    </row>
    <row r="17" spans="1:12" ht="25.5">
      <c r="A17" s="76" t="s">
        <v>809</v>
      </c>
      <c r="B17" s="75" t="s">
        <v>84</v>
      </c>
      <c r="C17" s="75" t="s">
        <v>129</v>
      </c>
      <c r="D17" s="164" t="s">
        <v>86</v>
      </c>
      <c r="E17" s="164">
        <v>3</v>
      </c>
      <c r="F17" s="11">
        <v>4996</v>
      </c>
      <c r="G17" s="12">
        <f t="shared" ref="G17" si="2">F17*1.25</f>
        <v>6245</v>
      </c>
      <c r="H17" s="76" t="s">
        <v>814</v>
      </c>
      <c r="I17" s="9"/>
      <c r="J17" s="36"/>
      <c r="K17" s="28"/>
    </row>
    <row r="18" spans="1:12">
      <c r="A18" s="9" t="s">
        <v>243</v>
      </c>
      <c r="B18" s="10" t="s">
        <v>118</v>
      </c>
      <c r="C18" s="10" t="s">
        <v>118</v>
      </c>
      <c r="D18" s="10">
        <v>325345</v>
      </c>
      <c r="E18" s="10">
        <v>1</v>
      </c>
      <c r="F18" s="11">
        <v>365</v>
      </c>
      <c r="G18" s="12">
        <f t="shared" si="0"/>
        <v>456.25</v>
      </c>
      <c r="H18" s="9" t="s">
        <v>288</v>
      </c>
      <c r="I18" s="9"/>
      <c r="J18" s="36" t="s">
        <v>412</v>
      </c>
      <c r="K18" s="28" t="s">
        <v>528</v>
      </c>
    </row>
    <row r="19" spans="1:12">
      <c r="A19" s="38" t="s">
        <v>244</v>
      </c>
      <c r="B19" s="10" t="s">
        <v>118</v>
      </c>
      <c r="C19" s="10" t="s">
        <v>118</v>
      </c>
      <c r="D19" s="10">
        <v>325872</v>
      </c>
      <c r="E19" s="10">
        <v>1</v>
      </c>
      <c r="F19" s="11">
        <v>313</v>
      </c>
      <c r="G19" s="12">
        <f t="shared" si="0"/>
        <v>391.25</v>
      </c>
      <c r="H19" s="9" t="s">
        <v>288</v>
      </c>
      <c r="I19" s="9"/>
      <c r="J19" s="36" t="s">
        <v>412</v>
      </c>
      <c r="K19" s="28" t="s">
        <v>529</v>
      </c>
    </row>
    <row r="20" spans="1:12" ht="25.5">
      <c r="A20" s="38" t="s">
        <v>289</v>
      </c>
      <c r="B20" s="10" t="s">
        <v>118</v>
      </c>
      <c r="C20" s="10" t="s">
        <v>118</v>
      </c>
      <c r="D20" s="10">
        <v>325883</v>
      </c>
      <c r="E20" s="10">
        <v>3</v>
      </c>
      <c r="F20" s="11">
        <v>2048</v>
      </c>
      <c r="G20" s="12">
        <v>2547</v>
      </c>
      <c r="H20" s="76" t="s">
        <v>815</v>
      </c>
      <c r="I20" s="9"/>
      <c r="J20" s="9"/>
      <c r="K20" s="9"/>
    </row>
    <row r="21" spans="1:12">
      <c r="A21" s="37" t="s">
        <v>996</v>
      </c>
      <c r="B21" s="75" t="s">
        <v>118</v>
      </c>
      <c r="C21" s="75" t="s">
        <v>118</v>
      </c>
      <c r="D21" s="164">
        <v>326232</v>
      </c>
      <c r="E21" s="164">
        <v>1</v>
      </c>
      <c r="F21" s="11">
        <v>365</v>
      </c>
      <c r="G21" s="12">
        <v>2547</v>
      </c>
      <c r="H21" s="76" t="s">
        <v>816</v>
      </c>
      <c r="I21" s="9"/>
      <c r="J21" s="9"/>
      <c r="K21" s="9"/>
    </row>
    <row r="22" spans="1:12" ht="25.5">
      <c r="A22" s="76" t="s">
        <v>724</v>
      </c>
      <c r="B22" s="10" t="s">
        <v>118</v>
      </c>
      <c r="C22" s="10" t="s">
        <v>118</v>
      </c>
      <c r="D22" s="10">
        <v>325578</v>
      </c>
      <c r="E22" s="10">
        <v>3</v>
      </c>
      <c r="F22" s="11">
        <v>1107</v>
      </c>
      <c r="G22" s="12">
        <f t="shared" si="0"/>
        <v>1383.75</v>
      </c>
      <c r="H22" s="76" t="s">
        <v>304</v>
      </c>
      <c r="I22" s="9"/>
      <c r="J22" s="36" t="s">
        <v>412</v>
      </c>
      <c r="K22" s="28" t="s">
        <v>530</v>
      </c>
    </row>
    <row r="23" spans="1:12">
      <c r="A23" s="9" t="s">
        <v>88</v>
      </c>
      <c r="B23" s="10" t="s">
        <v>118</v>
      </c>
      <c r="C23" s="10" t="s">
        <v>118</v>
      </c>
      <c r="D23" s="10">
        <v>325427</v>
      </c>
      <c r="E23" s="10">
        <v>1</v>
      </c>
      <c r="F23" s="11">
        <v>66</v>
      </c>
      <c r="G23" s="12">
        <f t="shared" si="0"/>
        <v>82.5</v>
      </c>
      <c r="H23" s="9"/>
      <c r="I23" s="9"/>
      <c r="J23" s="36" t="s">
        <v>412</v>
      </c>
      <c r="K23" s="28" t="s">
        <v>531</v>
      </c>
    </row>
    <row r="24" spans="1:12">
      <c r="A24" s="9" t="s">
        <v>150</v>
      </c>
      <c r="B24" s="10" t="s">
        <v>118</v>
      </c>
      <c r="C24" s="10" t="s">
        <v>118</v>
      </c>
      <c r="D24" s="10">
        <v>325429</v>
      </c>
      <c r="E24" s="10">
        <v>1</v>
      </c>
      <c r="F24" s="11">
        <v>71.655555555555566</v>
      </c>
      <c r="G24" s="12">
        <f t="shared" si="0"/>
        <v>89.569444444444457</v>
      </c>
      <c r="H24" s="9"/>
      <c r="I24" s="9"/>
      <c r="J24" s="36" t="s">
        <v>412</v>
      </c>
      <c r="K24" s="28" t="s">
        <v>532</v>
      </c>
    </row>
    <row r="25" spans="1:12">
      <c r="A25" s="9" t="s">
        <v>89</v>
      </c>
      <c r="B25" s="10" t="s">
        <v>118</v>
      </c>
      <c r="C25" s="10" t="s">
        <v>118</v>
      </c>
      <c r="D25" s="10">
        <v>325431</v>
      </c>
      <c r="E25" s="10">
        <v>1</v>
      </c>
      <c r="F25" s="11">
        <v>276</v>
      </c>
      <c r="G25" s="12">
        <f t="shared" si="0"/>
        <v>345</v>
      </c>
      <c r="H25" s="9"/>
      <c r="I25" s="9"/>
      <c r="J25" s="36" t="s">
        <v>412</v>
      </c>
      <c r="K25" s="28" t="s">
        <v>533</v>
      </c>
    </row>
    <row r="26" spans="1:12">
      <c r="A26" s="9" t="s">
        <v>90</v>
      </c>
      <c r="B26" s="10" t="s">
        <v>118</v>
      </c>
      <c r="C26" s="10" t="s">
        <v>118</v>
      </c>
      <c r="D26" s="10">
        <v>325428</v>
      </c>
      <c r="E26" s="10" t="s">
        <v>130</v>
      </c>
      <c r="F26" s="11">
        <v>318</v>
      </c>
      <c r="G26" s="12">
        <f t="shared" si="0"/>
        <v>397.5</v>
      </c>
      <c r="H26" s="9"/>
      <c r="I26" s="9"/>
      <c r="J26" s="36" t="s">
        <v>412</v>
      </c>
      <c r="K26" s="28" t="s">
        <v>534</v>
      </c>
    </row>
    <row r="27" spans="1:12">
      <c r="A27" s="9" t="s">
        <v>100</v>
      </c>
      <c r="B27" s="10" t="s">
        <v>118</v>
      </c>
      <c r="C27" s="10" t="s">
        <v>87</v>
      </c>
      <c r="D27" s="10">
        <v>325192</v>
      </c>
      <c r="E27" s="10">
        <v>1</v>
      </c>
      <c r="F27" s="11">
        <v>196</v>
      </c>
      <c r="G27" s="12">
        <f>F27*1.25</f>
        <v>245</v>
      </c>
      <c r="H27" s="9"/>
      <c r="I27" s="9"/>
      <c r="J27" s="9"/>
      <c r="K27" s="9"/>
    </row>
    <row r="28" spans="1:12" ht="12.75" customHeight="1">
      <c r="A28" s="76" t="s">
        <v>727</v>
      </c>
      <c r="B28" s="10" t="s">
        <v>118</v>
      </c>
      <c r="C28" s="10" t="s">
        <v>118</v>
      </c>
      <c r="D28" s="10">
        <v>325733</v>
      </c>
      <c r="E28" s="10">
        <v>3</v>
      </c>
      <c r="F28" s="11">
        <v>537</v>
      </c>
      <c r="G28" s="12">
        <f>F28*1.25</f>
        <v>671.25</v>
      </c>
      <c r="H28" s="9" t="s">
        <v>290</v>
      </c>
      <c r="I28" s="9"/>
      <c r="J28" s="36" t="s">
        <v>412</v>
      </c>
      <c r="K28" s="28" t="s">
        <v>539</v>
      </c>
    </row>
    <row r="29" spans="1:12">
      <c r="A29" s="9" t="s">
        <v>91</v>
      </c>
      <c r="B29" s="10" t="s">
        <v>118</v>
      </c>
      <c r="C29" s="10" t="s">
        <v>118</v>
      </c>
      <c r="D29" s="10" t="s">
        <v>92</v>
      </c>
      <c r="E29" s="10" t="s">
        <v>130</v>
      </c>
      <c r="F29" s="11">
        <v>332</v>
      </c>
      <c r="G29" s="12">
        <f t="shared" si="0"/>
        <v>415</v>
      </c>
      <c r="H29" s="9"/>
      <c r="I29" s="9"/>
      <c r="J29" s="9"/>
      <c r="K29" s="9"/>
    </row>
    <row r="30" spans="1:12">
      <c r="A30" s="194" t="s">
        <v>726</v>
      </c>
      <c r="B30" s="193" t="s">
        <v>118</v>
      </c>
      <c r="C30" s="193" t="s">
        <v>118</v>
      </c>
      <c r="D30" s="193">
        <v>326070</v>
      </c>
      <c r="E30" s="193">
        <v>2</v>
      </c>
      <c r="F30" s="195">
        <v>849</v>
      </c>
      <c r="G30" s="196">
        <f t="shared" si="0"/>
        <v>1061.25</v>
      </c>
      <c r="H30" s="194" t="s">
        <v>1052</v>
      </c>
      <c r="I30" s="194"/>
      <c r="J30" s="197" t="s">
        <v>412</v>
      </c>
      <c r="K30" s="191" t="s">
        <v>535</v>
      </c>
      <c r="L30" s="192"/>
    </row>
    <row r="31" spans="1:12" ht="25.5">
      <c r="A31" s="9" t="s">
        <v>201</v>
      </c>
      <c r="B31" s="10" t="s">
        <v>118</v>
      </c>
      <c r="C31" s="10" t="s">
        <v>118</v>
      </c>
      <c r="D31" s="10" t="s">
        <v>93</v>
      </c>
      <c r="E31" s="10">
        <v>2</v>
      </c>
      <c r="F31" s="11">
        <v>632</v>
      </c>
      <c r="G31" s="12">
        <f t="shared" si="0"/>
        <v>790</v>
      </c>
      <c r="H31" s="76" t="s">
        <v>817</v>
      </c>
      <c r="I31" s="9"/>
      <c r="J31" s="36" t="s">
        <v>412</v>
      </c>
      <c r="K31" s="28" t="s">
        <v>538</v>
      </c>
    </row>
    <row r="32" spans="1:12" ht="25.5">
      <c r="A32" s="76" t="s">
        <v>843</v>
      </c>
      <c r="B32" s="75" t="s">
        <v>118</v>
      </c>
      <c r="C32" s="75" t="s">
        <v>118</v>
      </c>
      <c r="D32" s="156">
        <v>326104</v>
      </c>
      <c r="E32" s="156">
        <v>2</v>
      </c>
      <c r="F32" s="11">
        <v>718</v>
      </c>
      <c r="G32" s="12">
        <f t="shared" si="0"/>
        <v>897.5</v>
      </c>
      <c r="H32" s="37" t="s">
        <v>728</v>
      </c>
      <c r="I32" s="9"/>
      <c r="J32" s="36"/>
      <c r="K32" s="28"/>
    </row>
    <row r="33" spans="1:11" ht="25.5">
      <c r="A33" s="76" t="s">
        <v>997</v>
      </c>
      <c r="B33" s="75" t="s">
        <v>118</v>
      </c>
      <c r="C33" s="75" t="s">
        <v>118</v>
      </c>
      <c r="D33" s="164">
        <v>326256</v>
      </c>
      <c r="E33" s="164">
        <v>2</v>
      </c>
      <c r="F33" s="11">
        <v>1328</v>
      </c>
      <c r="G33" s="12">
        <f t="shared" ref="G33" si="3">F33*1.25</f>
        <v>1660</v>
      </c>
      <c r="H33" s="37" t="s">
        <v>728</v>
      </c>
      <c r="I33" s="9"/>
      <c r="J33" s="36"/>
      <c r="K33" s="28"/>
    </row>
    <row r="34" spans="1:11">
      <c r="A34" s="9" t="s">
        <v>97</v>
      </c>
      <c r="B34" s="10" t="s">
        <v>118</v>
      </c>
      <c r="C34" s="10" t="s">
        <v>118</v>
      </c>
      <c r="D34" s="10">
        <v>325235</v>
      </c>
      <c r="E34" s="10">
        <v>2</v>
      </c>
      <c r="F34" s="11">
        <v>378</v>
      </c>
      <c r="G34" s="12">
        <f t="shared" si="0"/>
        <v>472.5</v>
      </c>
      <c r="H34" s="9"/>
      <c r="I34" s="9"/>
      <c r="J34" s="36" t="s">
        <v>412</v>
      </c>
      <c r="K34" s="28" t="s">
        <v>540</v>
      </c>
    </row>
    <row r="35" spans="1:11">
      <c r="A35" s="9" t="s">
        <v>98</v>
      </c>
      <c r="B35" s="10" t="s">
        <v>118</v>
      </c>
      <c r="C35" s="10" t="s">
        <v>118</v>
      </c>
      <c r="D35" s="10" t="s">
        <v>99</v>
      </c>
      <c r="E35" s="10">
        <v>2</v>
      </c>
      <c r="F35" s="11">
        <v>1930</v>
      </c>
      <c r="G35" s="12">
        <f t="shared" si="0"/>
        <v>2412.5</v>
      </c>
      <c r="H35" s="9"/>
      <c r="I35" s="9"/>
      <c r="J35" s="36" t="s">
        <v>412</v>
      </c>
      <c r="K35" s="28" t="s">
        <v>541</v>
      </c>
    </row>
    <row r="36" spans="1:11">
      <c r="A36" s="9" t="s">
        <v>199</v>
      </c>
      <c r="B36" s="10" t="s">
        <v>84</v>
      </c>
      <c r="C36" s="10" t="s">
        <v>84</v>
      </c>
      <c r="D36" s="10">
        <v>325234</v>
      </c>
      <c r="E36" s="10">
        <v>2</v>
      </c>
      <c r="F36" s="11">
        <v>616</v>
      </c>
      <c r="G36" s="12">
        <f>F36*1.25</f>
        <v>770</v>
      </c>
      <c r="H36" s="9" t="s">
        <v>209</v>
      </c>
      <c r="I36" s="9"/>
      <c r="J36" s="36" t="s">
        <v>412</v>
      </c>
      <c r="K36" s="28" t="s">
        <v>536</v>
      </c>
    </row>
    <row r="37" spans="1:11">
      <c r="A37" s="9" t="s">
        <v>200</v>
      </c>
      <c r="B37" s="10" t="s">
        <v>122</v>
      </c>
      <c r="C37" s="10" t="s">
        <v>122</v>
      </c>
      <c r="D37" s="10">
        <v>325550</v>
      </c>
      <c r="E37" s="10">
        <v>2</v>
      </c>
      <c r="F37" s="11">
        <v>619</v>
      </c>
      <c r="G37" s="12">
        <f>F37*1.25</f>
        <v>773.75</v>
      </c>
      <c r="H37" s="9" t="s">
        <v>209</v>
      </c>
      <c r="I37" s="9"/>
      <c r="J37" s="36" t="s">
        <v>412</v>
      </c>
      <c r="K37" s="28" t="s">
        <v>537</v>
      </c>
    </row>
    <row r="38" spans="1:11" ht="51">
      <c r="A38" s="9" t="s">
        <v>111</v>
      </c>
      <c r="B38" s="10" t="s">
        <v>118</v>
      </c>
      <c r="C38" s="10" t="s">
        <v>118</v>
      </c>
      <c r="D38" s="10" t="s">
        <v>112</v>
      </c>
      <c r="E38" s="10">
        <v>2</v>
      </c>
      <c r="F38" s="11">
        <v>1474</v>
      </c>
      <c r="G38" s="12">
        <f t="shared" si="0"/>
        <v>1842.5</v>
      </c>
      <c r="H38" s="9" t="s">
        <v>291</v>
      </c>
      <c r="I38" s="9"/>
      <c r="J38" s="36" t="s">
        <v>412</v>
      </c>
      <c r="K38" s="28" t="s">
        <v>542</v>
      </c>
    </row>
    <row r="39" spans="1:11" ht="25.5">
      <c r="A39" s="76" t="s">
        <v>818</v>
      </c>
      <c r="B39" s="75" t="s">
        <v>118</v>
      </c>
      <c r="C39" s="75" t="s">
        <v>118</v>
      </c>
      <c r="D39" s="164">
        <v>325491</v>
      </c>
      <c r="E39" s="164">
        <v>2</v>
      </c>
      <c r="F39" s="11" t="s">
        <v>1048</v>
      </c>
      <c r="G39" s="12" t="s">
        <v>1048</v>
      </c>
      <c r="H39" s="76" t="s">
        <v>819</v>
      </c>
      <c r="I39" s="9"/>
      <c r="J39" s="36"/>
      <c r="K39" s="28"/>
    </row>
    <row r="40" spans="1:11" ht="39" customHeight="1">
      <c r="A40" s="76" t="s">
        <v>820</v>
      </c>
      <c r="B40" s="10" t="s">
        <v>118</v>
      </c>
      <c r="C40" s="10" t="s">
        <v>118</v>
      </c>
      <c r="D40" s="10">
        <v>325628</v>
      </c>
      <c r="E40" s="10">
        <v>2</v>
      </c>
      <c r="F40" s="11">
        <v>2453</v>
      </c>
      <c r="G40" s="12">
        <f t="shared" si="0"/>
        <v>3066.25</v>
      </c>
      <c r="H40" s="76" t="s">
        <v>821</v>
      </c>
      <c r="I40" s="9"/>
      <c r="J40" s="36" t="s">
        <v>412</v>
      </c>
      <c r="K40" s="28" t="s">
        <v>543</v>
      </c>
    </row>
    <row r="41" spans="1:11" ht="51">
      <c r="A41" s="9" t="s">
        <v>102</v>
      </c>
      <c r="B41" s="10" t="s">
        <v>118</v>
      </c>
      <c r="C41" s="10" t="s">
        <v>118</v>
      </c>
      <c r="D41" s="10">
        <v>325526</v>
      </c>
      <c r="E41" s="10" t="s">
        <v>80</v>
      </c>
      <c r="F41" s="11">
        <v>353</v>
      </c>
      <c r="G41" s="12">
        <f t="shared" si="0"/>
        <v>441.25</v>
      </c>
      <c r="H41" s="9" t="s">
        <v>179</v>
      </c>
      <c r="I41" s="9"/>
      <c r="J41" s="36" t="s">
        <v>412</v>
      </c>
      <c r="K41" s="28" t="s">
        <v>544</v>
      </c>
    </row>
    <row r="42" spans="1:11">
      <c r="A42" s="9" t="s">
        <v>101</v>
      </c>
      <c r="B42" s="10" t="s">
        <v>118</v>
      </c>
      <c r="C42" s="10" t="s">
        <v>118</v>
      </c>
      <c r="D42" s="10">
        <v>325506</v>
      </c>
      <c r="E42" s="10">
        <v>2</v>
      </c>
      <c r="F42" s="11">
        <v>174</v>
      </c>
      <c r="G42" s="12">
        <f t="shared" si="0"/>
        <v>217.5</v>
      </c>
      <c r="H42" s="9" t="s">
        <v>95</v>
      </c>
      <c r="I42" s="9"/>
      <c r="J42" s="36" t="s">
        <v>412</v>
      </c>
      <c r="K42" s="28" t="s">
        <v>545</v>
      </c>
    </row>
    <row r="43" spans="1:11" ht="25.5">
      <c r="A43" s="9" t="s">
        <v>320</v>
      </c>
      <c r="B43" s="10" t="s">
        <v>118</v>
      </c>
      <c r="C43" s="10" t="s">
        <v>118</v>
      </c>
      <c r="D43" s="10">
        <v>325555</v>
      </c>
      <c r="E43" s="10" t="s">
        <v>80</v>
      </c>
      <c r="F43" s="11">
        <v>572</v>
      </c>
      <c r="G43" s="12">
        <f t="shared" si="0"/>
        <v>715</v>
      </c>
      <c r="H43" s="9" t="s">
        <v>181</v>
      </c>
      <c r="I43" s="9"/>
      <c r="J43" s="36" t="s">
        <v>412</v>
      </c>
      <c r="K43" s="28" t="s">
        <v>546</v>
      </c>
    </row>
    <row r="44" spans="1:11" ht="38.25">
      <c r="A44" s="76" t="s">
        <v>435</v>
      </c>
      <c r="B44" s="10" t="s">
        <v>118</v>
      </c>
      <c r="C44" s="75" t="s">
        <v>129</v>
      </c>
      <c r="D44" s="10">
        <v>325210</v>
      </c>
      <c r="E44" s="10">
        <v>2</v>
      </c>
      <c r="F44" s="11">
        <v>361</v>
      </c>
      <c r="G44" s="12">
        <f t="shared" si="0"/>
        <v>451.25</v>
      </c>
      <c r="H44" s="76" t="s">
        <v>438</v>
      </c>
      <c r="I44" s="9"/>
      <c r="J44" s="36" t="s">
        <v>412</v>
      </c>
      <c r="K44" s="28" t="s">
        <v>547</v>
      </c>
    </row>
    <row r="45" spans="1:11">
      <c r="A45" s="235" t="s">
        <v>729</v>
      </c>
      <c r="B45" s="237" t="s">
        <v>118</v>
      </c>
      <c r="C45" s="237" t="s">
        <v>129</v>
      </c>
      <c r="D45" s="229">
        <v>326058</v>
      </c>
      <c r="E45" s="229">
        <v>2</v>
      </c>
      <c r="F45" s="241">
        <v>614</v>
      </c>
      <c r="G45" s="239">
        <f t="shared" si="0"/>
        <v>767.5</v>
      </c>
      <c r="H45" s="235" t="s">
        <v>503</v>
      </c>
      <c r="I45" s="229"/>
      <c r="J45" s="36" t="s">
        <v>414</v>
      </c>
      <c r="K45" s="28" t="s">
        <v>548</v>
      </c>
    </row>
    <row r="46" spans="1:11">
      <c r="A46" s="236"/>
      <c r="B46" s="238"/>
      <c r="C46" s="238"/>
      <c r="D46" s="230"/>
      <c r="E46" s="230"/>
      <c r="F46" s="242"/>
      <c r="G46" s="240"/>
      <c r="H46" s="236"/>
      <c r="I46" s="230"/>
      <c r="J46" s="36" t="s">
        <v>415</v>
      </c>
      <c r="K46" s="28" t="s">
        <v>549</v>
      </c>
    </row>
    <row r="47" spans="1:11" ht="38.25">
      <c r="A47" s="76" t="s">
        <v>436</v>
      </c>
      <c r="B47" s="75" t="s">
        <v>129</v>
      </c>
      <c r="C47" s="75" t="s">
        <v>118</v>
      </c>
      <c r="D47" s="10">
        <v>325934</v>
      </c>
      <c r="E47" s="10">
        <v>2</v>
      </c>
      <c r="F47" s="11">
        <v>458</v>
      </c>
      <c r="G47" s="12">
        <f t="shared" si="0"/>
        <v>572.5</v>
      </c>
      <c r="H47" s="76" t="s">
        <v>437</v>
      </c>
      <c r="I47" s="9"/>
      <c r="J47" s="36" t="s">
        <v>412</v>
      </c>
      <c r="K47" s="28" t="s">
        <v>550</v>
      </c>
    </row>
    <row r="48" spans="1:11" ht="25.5">
      <c r="A48" s="9" t="s">
        <v>292</v>
      </c>
      <c r="B48" s="10" t="s">
        <v>118</v>
      </c>
      <c r="C48" s="10" t="s">
        <v>118</v>
      </c>
      <c r="D48" s="10">
        <v>325211</v>
      </c>
      <c r="E48" s="10">
        <v>2</v>
      </c>
      <c r="F48" s="11">
        <v>378</v>
      </c>
      <c r="G48" s="12">
        <f t="shared" si="0"/>
        <v>472.5</v>
      </c>
      <c r="H48" s="9" t="s">
        <v>293</v>
      </c>
      <c r="I48" s="9"/>
      <c r="J48" s="36" t="s">
        <v>412</v>
      </c>
      <c r="K48" s="28" t="s">
        <v>551</v>
      </c>
    </row>
    <row r="49" spans="1:11">
      <c r="A49" s="9" t="s">
        <v>104</v>
      </c>
      <c r="B49" s="10" t="s">
        <v>123</v>
      </c>
      <c r="C49" s="10" t="s">
        <v>123</v>
      </c>
      <c r="D49" s="10">
        <v>325750</v>
      </c>
      <c r="E49" s="10">
        <v>2</v>
      </c>
      <c r="F49" s="11">
        <v>1169</v>
      </c>
      <c r="G49" s="12">
        <f t="shared" si="0"/>
        <v>1461.25</v>
      </c>
      <c r="H49" s="9" t="s">
        <v>283</v>
      </c>
      <c r="I49" s="9"/>
      <c r="J49" s="9"/>
      <c r="K49" s="9"/>
    </row>
    <row r="50" spans="1:11" ht="25.5">
      <c r="A50" s="9" t="s">
        <v>202</v>
      </c>
      <c r="B50" s="10" t="s">
        <v>118</v>
      </c>
      <c r="C50" s="10" t="s">
        <v>118</v>
      </c>
      <c r="D50" s="10">
        <v>325226</v>
      </c>
      <c r="E50" s="10">
        <v>3</v>
      </c>
      <c r="F50" s="11">
        <v>1403</v>
      </c>
      <c r="G50" s="12">
        <f t="shared" si="0"/>
        <v>1753.75</v>
      </c>
      <c r="H50" s="9" t="s">
        <v>314</v>
      </c>
      <c r="I50" s="9"/>
      <c r="J50" s="36" t="s">
        <v>412</v>
      </c>
      <c r="K50" s="28" t="s">
        <v>552</v>
      </c>
    </row>
    <row r="51" spans="1:11" ht="25.5">
      <c r="A51" s="9" t="s">
        <v>163</v>
      </c>
      <c r="B51" s="10" t="s">
        <v>118</v>
      </c>
      <c r="C51" s="10" t="s">
        <v>118</v>
      </c>
      <c r="D51" s="10">
        <v>325172</v>
      </c>
      <c r="E51" s="77" t="s">
        <v>439</v>
      </c>
      <c r="F51" s="39" t="s">
        <v>1048</v>
      </c>
      <c r="G51" s="40" t="s">
        <v>1048</v>
      </c>
      <c r="H51" s="9" t="s">
        <v>295</v>
      </c>
      <c r="I51" s="9"/>
      <c r="J51" s="9"/>
      <c r="K51" s="9"/>
    </row>
    <row r="52" spans="1:11" ht="25.5">
      <c r="A52" s="9" t="s">
        <v>296</v>
      </c>
      <c r="B52" s="10" t="s">
        <v>118</v>
      </c>
      <c r="C52" s="10" t="s">
        <v>118</v>
      </c>
      <c r="D52" s="10" t="s">
        <v>294</v>
      </c>
      <c r="E52" s="41" t="s">
        <v>297</v>
      </c>
      <c r="F52" s="39" t="s">
        <v>294</v>
      </c>
      <c r="G52" s="40" t="s">
        <v>294</v>
      </c>
      <c r="H52" s="76" t="s">
        <v>822</v>
      </c>
      <c r="I52" s="9"/>
      <c r="J52" s="9"/>
      <c r="K52" s="9"/>
    </row>
    <row r="53" spans="1:11">
      <c r="A53" s="9" t="s">
        <v>105</v>
      </c>
      <c r="B53" s="10" t="s">
        <v>118</v>
      </c>
      <c r="C53" s="10" t="s">
        <v>118</v>
      </c>
      <c r="D53" s="10" t="s">
        <v>106</v>
      </c>
      <c r="E53" s="10">
        <v>1</v>
      </c>
      <c r="F53" s="11" t="s">
        <v>1048</v>
      </c>
      <c r="G53" s="12" t="s">
        <v>1048</v>
      </c>
      <c r="H53" s="18" t="s">
        <v>398</v>
      </c>
      <c r="I53" s="9"/>
      <c r="J53" s="36" t="s">
        <v>412</v>
      </c>
      <c r="K53" s="28" t="s">
        <v>553</v>
      </c>
    </row>
    <row r="54" spans="1:11" ht="50.25" customHeight="1">
      <c r="A54" s="76" t="s">
        <v>998</v>
      </c>
      <c r="B54" s="75" t="s">
        <v>118</v>
      </c>
      <c r="C54" s="75" t="s">
        <v>118</v>
      </c>
      <c r="D54" s="164">
        <v>325926</v>
      </c>
      <c r="E54" s="164">
        <v>3</v>
      </c>
      <c r="F54" s="11">
        <v>3095</v>
      </c>
      <c r="G54" s="12">
        <f>F54*1.25</f>
        <v>3868.75</v>
      </c>
      <c r="H54" s="76" t="s">
        <v>823</v>
      </c>
      <c r="I54" s="9"/>
      <c r="J54" s="9"/>
      <c r="K54" s="9"/>
    </row>
    <row r="55" spans="1:11" ht="39" customHeight="1">
      <c r="A55" s="76" t="s">
        <v>999</v>
      </c>
      <c r="B55" s="75" t="s">
        <v>122</v>
      </c>
      <c r="C55" s="75" t="s">
        <v>122</v>
      </c>
      <c r="D55" s="164">
        <v>326098</v>
      </c>
      <c r="E55" s="164">
        <v>2</v>
      </c>
      <c r="F55" s="11">
        <v>1470</v>
      </c>
      <c r="G55" s="12">
        <f t="shared" si="0"/>
        <v>1837.5</v>
      </c>
      <c r="H55" s="76" t="s">
        <v>881</v>
      </c>
      <c r="I55" s="9"/>
      <c r="J55" s="36"/>
      <c r="K55" s="28"/>
    </row>
    <row r="56" spans="1:11" ht="63.75">
      <c r="A56" s="76" t="s">
        <v>1003</v>
      </c>
      <c r="B56" s="75" t="s">
        <v>129</v>
      </c>
      <c r="C56" s="75" t="s">
        <v>1001</v>
      </c>
      <c r="D56" s="175">
        <v>326571</v>
      </c>
      <c r="E56" s="175">
        <v>3</v>
      </c>
      <c r="F56" s="11">
        <v>3040</v>
      </c>
      <c r="G56" s="12">
        <f t="shared" si="0"/>
        <v>3800</v>
      </c>
      <c r="H56" s="76" t="s">
        <v>1002</v>
      </c>
      <c r="I56" s="9"/>
      <c r="J56" s="36"/>
      <c r="K56" s="28"/>
    </row>
    <row r="57" spans="1:11">
      <c r="A57" s="9" t="s">
        <v>107</v>
      </c>
      <c r="B57" s="10" t="s">
        <v>123</v>
      </c>
      <c r="C57" s="10" t="s">
        <v>123</v>
      </c>
      <c r="D57" s="10" t="s">
        <v>108</v>
      </c>
      <c r="E57" s="10">
        <v>2</v>
      </c>
      <c r="F57" s="11">
        <v>988</v>
      </c>
      <c r="G57" s="12">
        <f t="shared" si="0"/>
        <v>1235</v>
      </c>
      <c r="H57" s="9"/>
      <c r="I57" s="9"/>
      <c r="J57" s="9"/>
      <c r="K57" s="9"/>
    </row>
    <row r="58" spans="1:11" ht="38.25">
      <c r="A58" s="9" t="s">
        <v>298</v>
      </c>
      <c r="B58" s="10" t="s">
        <v>118</v>
      </c>
      <c r="C58" s="10" t="s">
        <v>118</v>
      </c>
      <c r="D58" s="10" t="s">
        <v>109</v>
      </c>
      <c r="E58" s="10">
        <v>1</v>
      </c>
      <c r="F58" s="11">
        <v>160</v>
      </c>
      <c r="G58" s="12">
        <f t="shared" si="0"/>
        <v>200</v>
      </c>
      <c r="H58" s="9" t="s">
        <v>357</v>
      </c>
      <c r="I58" s="9"/>
      <c r="J58" s="9"/>
      <c r="K58" s="9"/>
    </row>
    <row r="59" spans="1:11" ht="51">
      <c r="A59" s="76" t="s">
        <v>826</v>
      </c>
      <c r="B59" s="10" t="s">
        <v>118</v>
      </c>
      <c r="C59" s="10" t="s">
        <v>118</v>
      </c>
      <c r="D59" s="10">
        <v>325794</v>
      </c>
      <c r="E59" s="10">
        <v>3</v>
      </c>
      <c r="F59" s="11">
        <v>1848</v>
      </c>
      <c r="G59" s="12">
        <f t="shared" si="0"/>
        <v>2310</v>
      </c>
      <c r="H59" s="76" t="s">
        <v>827</v>
      </c>
      <c r="I59" s="9"/>
      <c r="J59" s="36" t="s">
        <v>412</v>
      </c>
      <c r="K59" s="28" t="s">
        <v>554</v>
      </c>
    </row>
    <row r="60" spans="1:11" ht="62.25" customHeight="1">
      <c r="A60" s="76" t="s">
        <v>825</v>
      </c>
      <c r="B60" s="75" t="s">
        <v>118</v>
      </c>
      <c r="C60" s="75" t="s">
        <v>118</v>
      </c>
      <c r="D60" s="164">
        <v>326080</v>
      </c>
      <c r="E60" s="164">
        <v>3</v>
      </c>
      <c r="F60" s="11">
        <v>2468</v>
      </c>
      <c r="G60" s="12">
        <f t="shared" si="0"/>
        <v>3085</v>
      </c>
      <c r="H60" s="76" t="s">
        <v>828</v>
      </c>
      <c r="I60" s="9"/>
      <c r="J60" s="36"/>
      <c r="K60" s="28"/>
    </row>
    <row r="61" spans="1:11" ht="25.5">
      <c r="A61" s="9" t="s">
        <v>299</v>
      </c>
      <c r="B61" s="10" t="s">
        <v>118</v>
      </c>
      <c r="C61" s="10" t="s">
        <v>118</v>
      </c>
      <c r="D61" s="10">
        <v>325756</v>
      </c>
      <c r="E61" s="10">
        <v>2</v>
      </c>
      <c r="F61" s="11">
        <v>262</v>
      </c>
      <c r="G61" s="12">
        <f t="shared" si="0"/>
        <v>327.5</v>
      </c>
      <c r="H61" s="76" t="s">
        <v>824</v>
      </c>
      <c r="I61" s="9"/>
      <c r="J61" s="36" t="s">
        <v>412</v>
      </c>
      <c r="K61" s="28" t="s">
        <v>555</v>
      </c>
    </row>
    <row r="62" spans="1:11">
      <c r="A62" s="9" t="s">
        <v>110</v>
      </c>
      <c r="B62" s="10" t="s">
        <v>118</v>
      </c>
      <c r="C62" s="10" t="s">
        <v>118</v>
      </c>
      <c r="D62" s="10">
        <v>325507</v>
      </c>
      <c r="E62" s="10">
        <v>2</v>
      </c>
      <c r="F62" s="11">
        <v>468</v>
      </c>
      <c r="G62" s="12">
        <f t="shared" si="0"/>
        <v>585</v>
      </c>
      <c r="H62" s="9"/>
      <c r="I62" s="9"/>
      <c r="J62" s="36" t="s">
        <v>412</v>
      </c>
      <c r="K62" s="28" t="s">
        <v>556</v>
      </c>
    </row>
    <row r="63" spans="1:11" ht="51">
      <c r="A63" s="9" t="s">
        <v>300</v>
      </c>
      <c r="B63" s="10" t="s">
        <v>118</v>
      </c>
      <c r="C63" s="10" t="s">
        <v>118</v>
      </c>
      <c r="D63" s="10">
        <v>325838</v>
      </c>
      <c r="E63" s="10">
        <v>4</v>
      </c>
      <c r="F63" s="11">
        <v>185</v>
      </c>
      <c r="G63" s="12">
        <f t="shared" si="0"/>
        <v>231.25</v>
      </c>
      <c r="H63" s="76" t="s">
        <v>829</v>
      </c>
      <c r="I63" s="9"/>
      <c r="J63" s="36" t="s">
        <v>412</v>
      </c>
      <c r="K63" s="28" t="s">
        <v>557</v>
      </c>
    </row>
    <row r="64" spans="1:11" ht="38.25">
      <c r="A64" s="9" t="s">
        <v>301</v>
      </c>
      <c r="B64" s="10" t="s">
        <v>118</v>
      </c>
      <c r="C64" s="10" t="s">
        <v>118</v>
      </c>
      <c r="D64" s="10">
        <v>325839</v>
      </c>
      <c r="E64" s="10">
        <v>4</v>
      </c>
      <c r="F64" s="11">
        <v>445</v>
      </c>
      <c r="G64" s="12">
        <f t="shared" si="0"/>
        <v>556.25</v>
      </c>
      <c r="H64" s="76" t="s">
        <v>830</v>
      </c>
      <c r="I64" s="9"/>
      <c r="J64" s="36" t="s">
        <v>412</v>
      </c>
      <c r="K64" s="28" t="s">
        <v>558</v>
      </c>
    </row>
    <row r="65" spans="1:11">
      <c r="A65" s="9" t="s">
        <v>113</v>
      </c>
      <c r="B65" s="10" t="s">
        <v>121</v>
      </c>
      <c r="C65" s="10" t="s">
        <v>121</v>
      </c>
      <c r="D65" s="10">
        <v>325933</v>
      </c>
      <c r="E65" s="10">
        <v>2</v>
      </c>
      <c r="F65" s="11" t="s">
        <v>1048</v>
      </c>
      <c r="G65" s="12" t="s">
        <v>1048</v>
      </c>
      <c r="H65" s="163" t="s">
        <v>886</v>
      </c>
      <c r="I65" s="9"/>
      <c r="J65" s="9"/>
      <c r="K65" s="9"/>
    </row>
    <row r="66" spans="1:11">
      <c r="A66" s="227" t="s">
        <v>114</v>
      </c>
      <c r="B66" s="229" t="s">
        <v>118</v>
      </c>
      <c r="C66" s="229" t="s">
        <v>115</v>
      </c>
      <c r="D66" s="229">
        <v>325379</v>
      </c>
      <c r="E66" s="229">
        <v>2</v>
      </c>
      <c r="F66" s="233">
        <v>1599</v>
      </c>
      <c r="G66" s="231">
        <f t="shared" si="0"/>
        <v>1998.75</v>
      </c>
      <c r="H66" s="227" t="s">
        <v>418</v>
      </c>
      <c r="I66" s="229"/>
      <c r="J66" s="36" t="s">
        <v>414</v>
      </c>
      <c r="K66" s="28" t="s">
        <v>559</v>
      </c>
    </row>
    <row r="67" spans="1:11">
      <c r="A67" s="228"/>
      <c r="B67" s="230"/>
      <c r="C67" s="230"/>
      <c r="D67" s="230"/>
      <c r="E67" s="230"/>
      <c r="F67" s="234"/>
      <c r="G67" s="232"/>
      <c r="H67" s="228"/>
      <c r="I67" s="230"/>
      <c r="J67" s="36" t="s">
        <v>415</v>
      </c>
      <c r="K67" s="28" t="s">
        <v>560</v>
      </c>
    </row>
    <row r="68" spans="1:11" ht="25.5">
      <c r="A68" s="9" t="s">
        <v>116</v>
      </c>
      <c r="B68" s="10" t="s">
        <v>118</v>
      </c>
      <c r="C68" s="10" t="s">
        <v>115</v>
      </c>
      <c r="D68" s="10">
        <v>325618</v>
      </c>
      <c r="E68" s="10">
        <v>2</v>
      </c>
      <c r="F68" s="11">
        <v>2594</v>
      </c>
      <c r="G68" s="12">
        <f t="shared" si="0"/>
        <v>3242.5</v>
      </c>
      <c r="H68" s="9" t="s">
        <v>240</v>
      </c>
      <c r="I68" s="9"/>
      <c r="J68" s="36" t="s">
        <v>412</v>
      </c>
      <c r="K68" s="28" t="s">
        <v>561</v>
      </c>
    </row>
    <row r="69" spans="1:11">
      <c r="A69" s="76" t="s">
        <v>1000</v>
      </c>
      <c r="B69" s="75" t="s">
        <v>118</v>
      </c>
      <c r="C69" s="75" t="s">
        <v>118</v>
      </c>
      <c r="D69" s="164">
        <v>326258</v>
      </c>
      <c r="E69" s="164">
        <v>1</v>
      </c>
      <c r="F69" s="11">
        <v>194</v>
      </c>
      <c r="G69" s="12">
        <f t="shared" si="0"/>
        <v>242.5</v>
      </c>
      <c r="H69" s="76" t="s">
        <v>831</v>
      </c>
      <c r="I69" s="9"/>
      <c r="J69" s="36"/>
      <c r="K69" s="48"/>
    </row>
    <row r="70" spans="1:11">
      <c r="A70" s="44"/>
      <c r="B70" s="45"/>
      <c r="C70" s="45"/>
      <c r="D70" s="45"/>
      <c r="E70" s="45"/>
      <c r="F70" s="46"/>
      <c r="G70" s="47"/>
      <c r="H70" s="44"/>
      <c r="I70" s="44"/>
      <c r="J70" s="44"/>
    </row>
    <row r="72" spans="1:11">
      <c r="A72" s="150" t="s">
        <v>697</v>
      </c>
      <c r="B72" s="7"/>
      <c r="D72" s="7"/>
      <c r="E72" s="8"/>
      <c r="F72" s="5"/>
      <c r="G72" s="5"/>
    </row>
    <row r="73" spans="1:11">
      <c r="A73" s="151" t="s">
        <v>696</v>
      </c>
    </row>
  </sheetData>
  <sheetProtection sort="0" autoFilter="0"/>
  <mergeCells count="18">
    <mergeCell ref="A45:A46"/>
    <mergeCell ref="B45:B46"/>
    <mergeCell ref="C45:C46"/>
    <mergeCell ref="H45:H46"/>
    <mergeCell ref="I45:I46"/>
    <mergeCell ref="G45:G46"/>
    <mergeCell ref="F45:F46"/>
    <mergeCell ref="E45:E46"/>
    <mergeCell ref="D45:D46"/>
    <mergeCell ref="A66:A67"/>
    <mergeCell ref="B66:B67"/>
    <mergeCell ref="G66:G67"/>
    <mergeCell ref="H66:H67"/>
    <mergeCell ref="I66:I67"/>
    <mergeCell ref="C66:C67"/>
    <mergeCell ref="D66:D67"/>
    <mergeCell ref="E66:E67"/>
    <mergeCell ref="F66:F67"/>
  </mergeCells>
  <phoneticPr fontId="3" type="noConversion"/>
  <hyperlinks>
    <hyperlink ref="J5" r:id="rId1"/>
    <hyperlink ref="J6" r:id="rId2"/>
    <hyperlink ref="J7" r:id="rId3"/>
    <hyperlink ref="J8" r:id="rId4"/>
    <hyperlink ref="J9" r:id="rId5"/>
    <hyperlink ref="J11" r:id="rId6"/>
    <hyperlink ref="J15" r:id="rId7"/>
    <hyperlink ref="J18" r:id="rId8"/>
    <hyperlink ref="J19" r:id="rId9"/>
    <hyperlink ref="J22" r:id="rId10"/>
    <hyperlink ref="J23" r:id="rId11"/>
    <hyperlink ref="J24" r:id="rId12"/>
    <hyperlink ref="J25" r:id="rId13"/>
    <hyperlink ref="J26" r:id="rId14"/>
    <hyperlink ref="J36" r:id="rId15"/>
    <hyperlink ref="J37" r:id="rId16"/>
    <hyperlink ref="J31" r:id="rId17"/>
    <hyperlink ref="J28" r:id="rId18"/>
    <hyperlink ref="J34" r:id="rId19"/>
    <hyperlink ref="J35" r:id="rId20"/>
    <hyperlink ref="J38" r:id="rId21"/>
    <hyperlink ref="J40" r:id="rId22"/>
    <hyperlink ref="J41" r:id="rId23"/>
    <hyperlink ref="J42" r:id="rId24"/>
    <hyperlink ref="J43" r:id="rId25"/>
    <hyperlink ref="J44" r:id="rId26"/>
    <hyperlink ref="J48" r:id="rId27"/>
    <hyperlink ref="J50" r:id="rId28"/>
    <hyperlink ref="J53" r:id="rId29"/>
    <hyperlink ref="J59" r:id="rId30"/>
    <hyperlink ref="J61" r:id="rId31"/>
    <hyperlink ref="J62" r:id="rId32"/>
    <hyperlink ref="J63" r:id="rId33"/>
    <hyperlink ref="J64" r:id="rId34"/>
    <hyperlink ref="J66" r:id="rId35"/>
    <hyperlink ref="J67" r:id="rId36"/>
    <hyperlink ref="J68" r:id="rId37"/>
    <hyperlink ref="J47" r:id="rId38"/>
    <hyperlink ref="J30" r:id="rId39"/>
    <hyperlink ref="J45" r:id="rId40"/>
    <hyperlink ref="J46" r:id="rId41"/>
    <hyperlink ref="A73" r:id="rId42"/>
  </hyperlinks>
  <pageMargins left="0.75" right="0.75" top="1" bottom="1" header="0.5" footer="0.5"/>
  <pageSetup scale="76" fitToHeight="0" orientation="landscape" r:id="rId43"/>
  <headerFooter alignWithMargins="0">
    <oddHeader>&amp;C&amp;F
&amp;A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53" sqref="A53"/>
    </sheetView>
  </sheetViews>
  <sheetFormatPr defaultColWidth="9.140625" defaultRowHeight="12.75"/>
  <cols>
    <col min="1" max="1" width="47" style="5" customWidth="1"/>
    <col min="2" max="2" width="7.5703125" style="6" customWidth="1"/>
    <col min="3" max="3" width="8.5703125" style="6" customWidth="1"/>
    <col min="4" max="4" width="12.140625" style="6" customWidth="1"/>
    <col min="5" max="5" width="13.28515625" style="7" customWidth="1"/>
    <col min="6" max="6" width="13.5703125" style="8" customWidth="1"/>
    <col min="7" max="7" width="43.5703125" style="5" customWidth="1"/>
    <col min="8" max="8" width="15" style="5" hidden="1" customWidth="1"/>
    <col min="9" max="16384" width="9.140625" style="5"/>
  </cols>
  <sheetData>
    <row r="1" spans="1:11">
      <c r="A1" s="2"/>
      <c r="B1" s="2"/>
      <c r="C1" s="2"/>
      <c r="D1" s="2"/>
      <c r="E1" s="3"/>
      <c r="F1" s="4"/>
      <c r="G1" s="2"/>
      <c r="H1" s="2"/>
    </row>
    <row r="2" spans="1:11" ht="12" customHeight="1">
      <c r="A2" s="2"/>
      <c r="B2" s="2"/>
      <c r="C2" s="2"/>
      <c r="D2" s="2" t="s">
        <v>700</v>
      </c>
      <c r="E2" s="3"/>
      <c r="F2" s="4"/>
      <c r="G2" s="2"/>
      <c r="H2" s="2"/>
    </row>
    <row r="3" spans="1:11" s="124" customFormat="1" ht="27" customHeight="1">
      <c r="A3" s="117" t="s">
        <v>2</v>
      </c>
      <c r="B3" s="118" t="s">
        <v>117</v>
      </c>
      <c r="C3" s="118" t="s">
        <v>233</v>
      </c>
      <c r="D3" s="118" t="s">
        <v>234</v>
      </c>
      <c r="E3" s="119" t="s">
        <v>235</v>
      </c>
      <c r="F3" s="120" t="s">
        <v>236</v>
      </c>
      <c r="G3" s="118" t="s">
        <v>126</v>
      </c>
      <c r="H3" s="118" t="s">
        <v>242</v>
      </c>
      <c r="I3" s="121" t="s">
        <v>413</v>
      </c>
    </row>
    <row r="5" spans="1:11" ht="26.25" customHeight="1">
      <c r="A5" s="9" t="s">
        <v>3</v>
      </c>
      <c r="B5" s="10" t="s">
        <v>84</v>
      </c>
      <c r="C5" s="10" t="s">
        <v>4</v>
      </c>
      <c r="D5" s="10">
        <v>2</v>
      </c>
      <c r="E5" s="11" t="s">
        <v>1053</v>
      </c>
      <c r="F5" s="12" t="s">
        <v>1050</v>
      </c>
      <c r="G5" s="134" t="s">
        <v>863</v>
      </c>
      <c r="H5" s="9"/>
      <c r="I5" s="36" t="s">
        <v>412</v>
      </c>
      <c r="K5" s="202">
        <v>43289</v>
      </c>
    </row>
    <row r="6" spans="1:11" ht="26.25" customHeight="1">
      <c r="A6" s="9" t="s">
        <v>5</v>
      </c>
      <c r="B6" s="10" t="s">
        <v>83</v>
      </c>
      <c r="C6" s="10">
        <v>326004</v>
      </c>
      <c r="D6" s="10">
        <v>2</v>
      </c>
      <c r="E6" s="11" t="s">
        <v>1050</v>
      </c>
      <c r="F6" s="12" t="s">
        <v>1050</v>
      </c>
      <c r="G6" s="134" t="s">
        <v>863</v>
      </c>
      <c r="H6" s="9"/>
      <c r="I6" s="36" t="s">
        <v>412</v>
      </c>
    </row>
    <row r="7" spans="1:11" ht="25.5">
      <c r="A7" s="76" t="s">
        <v>861</v>
      </c>
      <c r="B7" s="10" t="s">
        <v>118</v>
      </c>
      <c r="C7" s="10" t="s">
        <v>75</v>
      </c>
      <c r="D7" s="10" t="s">
        <v>130</v>
      </c>
      <c r="E7" s="11">
        <v>229</v>
      </c>
      <c r="F7" s="12">
        <f t="shared" ref="F7:F15" si="0">E7*1.25</f>
        <v>286.25</v>
      </c>
      <c r="G7" s="76" t="s">
        <v>730</v>
      </c>
      <c r="H7" s="9"/>
      <c r="I7" s="36" t="s">
        <v>412</v>
      </c>
    </row>
    <row r="8" spans="1:11" ht="51">
      <c r="A8" s="9" t="s">
        <v>76</v>
      </c>
      <c r="B8" s="10" t="s">
        <v>118</v>
      </c>
      <c r="C8" s="10" t="s">
        <v>77</v>
      </c>
      <c r="D8" s="10">
        <v>2</v>
      </c>
      <c r="E8" s="11">
        <v>877</v>
      </c>
      <c r="F8" s="12">
        <f>E8*1.25</f>
        <v>1096.25</v>
      </c>
      <c r="G8" s="9" t="s">
        <v>302</v>
      </c>
      <c r="H8" s="9"/>
      <c r="I8" s="36"/>
    </row>
    <row r="9" spans="1:11">
      <c r="A9" s="9" t="s">
        <v>78</v>
      </c>
      <c r="B9" s="10" t="s">
        <v>118</v>
      </c>
      <c r="C9" s="10" t="s">
        <v>6</v>
      </c>
      <c r="D9" s="10">
        <v>3</v>
      </c>
      <c r="E9" s="11" t="s">
        <v>1050</v>
      </c>
      <c r="F9" s="12" t="s">
        <v>1050</v>
      </c>
      <c r="G9" s="18" t="s">
        <v>119</v>
      </c>
      <c r="H9" s="9"/>
      <c r="I9" s="36" t="s">
        <v>412</v>
      </c>
    </row>
    <row r="10" spans="1:11" ht="26.25" customHeight="1">
      <c r="A10" s="76" t="s">
        <v>864</v>
      </c>
      <c r="B10" s="75" t="s">
        <v>867</v>
      </c>
      <c r="C10" s="10">
        <v>325629</v>
      </c>
      <c r="D10" s="10">
        <v>3</v>
      </c>
      <c r="E10" s="11">
        <v>362</v>
      </c>
      <c r="F10" s="12">
        <f t="shared" si="0"/>
        <v>452.5</v>
      </c>
      <c r="G10" s="76" t="s">
        <v>869</v>
      </c>
      <c r="H10" s="9"/>
      <c r="I10" s="9"/>
    </row>
    <row r="11" spans="1:11" ht="25.5">
      <c r="A11" s="76" t="s">
        <v>865</v>
      </c>
      <c r="B11" s="75" t="s">
        <v>866</v>
      </c>
      <c r="C11" s="164">
        <v>326214</v>
      </c>
      <c r="D11" s="164">
        <v>3</v>
      </c>
      <c r="E11" s="11">
        <v>182</v>
      </c>
      <c r="F11" s="12">
        <f t="shared" si="0"/>
        <v>227.5</v>
      </c>
      <c r="G11" s="76" t="s">
        <v>868</v>
      </c>
      <c r="H11" s="9"/>
      <c r="I11" s="9"/>
    </row>
    <row r="12" spans="1:11" ht="37.5" customHeight="1">
      <c r="A12" s="9" t="s">
        <v>303</v>
      </c>
      <c r="B12" s="10" t="s">
        <v>118</v>
      </c>
      <c r="C12" s="10">
        <v>325927</v>
      </c>
      <c r="D12" s="10">
        <v>1</v>
      </c>
      <c r="E12" s="11">
        <v>945</v>
      </c>
      <c r="F12" s="12">
        <f t="shared" si="0"/>
        <v>1181.25</v>
      </c>
      <c r="G12" s="76" t="s">
        <v>731</v>
      </c>
      <c r="H12" s="9"/>
      <c r="I12" s="9"/>
    </row>
    <row r="13" spans="1:11">
      <c r="A13" s="76" t="s">
        <v>732</v>
      </c>
      <c r="B13" s="75" t="s">
        <v>118</v>
      </c>
      <c r="C13" s="156">
        <v>325592</v>
      </c>
      <c r="D13" s="156">
        <v>2</v>
      </c>
      <c r="E13" s="11">
        <v>2339</v>
      </c>
      <c r="F13" s="12">
        <f t="shared" si="0"/>
        <v>2923.75</v>
      </c>
      <c r="G13" s="76"/>
      <c r="H13" s="9"/>
      <c r="I13" s="9"/>
    </row>
    <row r="14" spans="1:11">
      <c r="A14" s="76" t="s">
        <v>1008</v>
      </c>
      <c r="B14" s="75" t="s">
        <v>118</v>
      </c>
      <c r="C14" s="164">
        <v>326253</v>
      </c>
      <c r="D14" s="164">
        <v>1</v>
      </c>
      <c r="E14" s="11">
        <v>597</v>
      </c>
      <c r="F14" s="12">
        <f t="shared" si="0"/>
        <v>746.25</v>
      </c>
      <c r="G14" s="76" t="s">
        <v>870</v>
      </c>
      <c r="H14" s="9"/>
      <c r="I14" s="9"/>
    </row>
    <row r="15" spans="1:11" ht="36.75" customHeight="1">
      <c r="A15" s="9" t="s">
        <v>82</v>
      </c>
      <c r="B15" s="10" t="s">
        <v>118</v>
      </c>
      <c r="C15" s="10">
        <v>325535</v>
      </c>
      <c r="D15" s="10">
        <v>2</v>
      </c>
      <c r="E15" s="11">
        <v>422</v>
      </c>
      <c r="F15" s="12">
        <f t="shared" si="0"/>
        <v>527.5</v>
      </c>
      <c r="G15" s="76" t="s">
        <v>808</v>
      </c>
      <c r="H15" s="9"/>
      <c r="I15" s="36" t="s">
        <v>412</v>
      </c>
    </row>
    <row r="16" spans="1:11" ht="25.5">
      <c r="A16" s="9" t="s">
        <v>7</v>
      </c>
      <c r="B16" s="10" t="s">
        <v>83</v>
      </c>
      <c r="C16" s="10" t="s">
        <v>8</v>
      </c>
      <c r="D16" s="10">
        <v>2</v>
      </c>
      <c r="E16" s="11">
        <v>4996</v>
      </c>
      <c r="F16" s="12">
        <f t="shared" ref="F16:F24" si="1">E16*1.25</f>
        <v>6245</v>
      </c>
      <c r="G16" s="9" t="s">
        <v>178</v>
      </c>
      <c r="H16" s="9"/>
      <c r="I16" s="36" t="s">
        <v>412</v>
      </c>
    </row>
    <row r="17" spans="1:9" ht="25.5">
      <c r="A17" s="76" t="s">
        <v>1007</v>
      </c>
      <c r="B17" s="75" t="s">
        <v>118</v>
      </c>
      <c r="C17" s="175">
        <v>326540</v>
      </c>
      <c r="D17" s="175">
        <v>3</v>
      </c>
      <c r="E17" s="11">
        <v>618</v>
      </c>
      <c r="F17" s="12">
        <f t="shared" si="1"/>
        <v>772.5</v>
      </c>
      <c r="G17" s="76" t="s">
        <v>1006</v>
      </c>
      <c r="H17" s="9"/>
      <c r="I17" s="36"/>
    </row>
    <row r="18" spans="1:9" ht="25.5">
      <c r="A18" s="76" t="s">
        <v>733</v>
      </c>
      <c r="B18" s="10" t="s">
        <v>118</v>
      </c>
      <c r="C18" s="10">
        <v>325578</v>
      </c>
      <c r="D18" s="10">
        <v>2</v>
      </c>
      <c r="E18" s="11">
        <v>1108</v>
      </c>
      <c r="F18" s="12">
        <f t="shared" si="1"/>
        <v>1385</v>
      </c>
      <c r="G18" s="9" t="s">
        <v>304</v>
      </c>
      <c r="H18" s="9"/>
      <c r="I18" s="36" t="s">
        <v>412</v>
      </c>
    </row>
    <row r="19" spans="1:9">
      <c r="A19" s="9" t="s">
        <v>305</v>
      </c>
      <c r="B19" s="10" t="s">
        <v>118</v>
      </c>
      <c r="C19" s="10">
        <v>325897</v>
      </c>
      <c r="D19" s="10">
        <v>2</v>
      </c>
      <c r="E19" s="11">
        <v>361</v>
      </c>
      <c r="F19" s="12">
        <f t="shared" si="1"/>
        <v>451.25</v>
      </c>
      <c r="G19" s="9" t="s">
        <v>306</v>
      </c>
      <c r="H19" s="9"/>
      <c r="I19" s="36" t="s">
        <v>412</v>
      </c>
    </row>
    <row r="20" spans="1:9" ht="25.5">
      <c r="A20" s="76" t="s">
        <v>1009</v>
      </c>
      <c r="B20" s="75" t="s">
        <v>83</v>
      </c>
      <c r="C20" s="164">
        <v>326232</v>
      </c>
      <c r="D20" s="164">
        <v>1</v>
      </c>
      <c r="E20" s="11">
        <v>365</v>
      </c>
      <c r="F20" s="12">
        <f t="shared" si="1"/>
        <v>456.25</v>
      </c>
      <c r="G20" s="76" t="s">
        <v>1011</v>
      </c>
      <c r="H20" s="9"/>
      <c r="I20" s="36"/>
    </row>
    <row r="21" spans="1:9">
      <c r="A21" s="9" t="s">
        <v>91</v>
      </c>
      <c r="B21" s="10" t="s">
        <v>118</v>
      </c>
      <c r="C21" s="10">
        <v>325080</v>
      </c>
      <c r="D21" s="10">
        <v>2</v>
      </c>
      <c r="E21" s="11">
        <v>332</v>
      </c>
      <c r="F21" s="12">
        <f t="shared" si="1"/>
        <v>415</v>
      </c>
      <c r="G21" s="9"/>
      <c r="H21" s="9"/>
      <c r="I21" s="9"/>
    </row>
    <row r="22" spans="1:9">
      <c r="A22" s="9" t="s">
        <v>94</v>
      </c>
      <c r="B22" s="10" t="s">
        <v>84</v>
      </c>
      <c r="C22" s="10">
        <v>325234</v>
      </c>
      <c r="D22" s="10">
        <v>2</v>
      </c>
      <c r="E22" s="11">
        <v>743</v>
      </c>
      <c r="F22" s="12">
        <f t="shared" si="1"/>
        <v>928.75</v>
      </c>
      <c r="G22" s="9" t="s">
        <v>95</v>
      </c>
      <c r="H22" s="9"/>
      <c r="I22" s="36" t="s">
        <v>412</v>
      </c>
    </row>
    <row r="23" spans="1:9">
      <c r="A23" s="9" t="s">
        <v>96</v>
      </c>
      <c r="B23" s="10" t="s">
        <v>122</v>
      </c>
      <c r="C23" s="10">
        <v>325550</v>
      </c>
      <c r="D23" s="10">
        <v>2</v>
      </c>
      <c r="E23" s="11">
        <v>746</v>
      </c>
      <c r="F23" s="12">
        <f t="shared" si="1"/>
        <v>932.5</v>
      </c>
      <c r="G23" s="9" t="s">
        <v>95</v>
      </c>
      <c r="H23" s="9"/>
      <c r="I23" s="36" t="s">
        <v>412</v>
      </c>
    </row>
    <row r="24" spans="1:9">
      <c r="A24" s="9" t="s">
        <v>37</v>
      </c>
      <c r="B24" s="10" t="s">
        <v>118</v>
      </c>
      <c r="C24" s="10" t="s">
        <v>93</v>
      </c>
      <c r="D24" s="10">
        <v>2</v>
      </c>
      <c r="E24" s="11">
        <v>759</v>
      </c>
      <c r="F24" s="12">
        <f t="shared" si="1"/>
        <v>948.75</v>
      </c>
      <c r="G24" s="9" t="s">
        <v>307</v>
      </c>
      <c r="H24" s="9"/>
      <c r="I24" s="36" t="s">
        <v>412</v>
      </c>
    </row>
    <row r="25" spans="1:9" ht="24.75" customHeight="1">
      <c r="A25" s="76" t="s">
        <v>843</v>
      </c>
      <c r="B25" s="75" t="s">
        <v>118</v>
      </c>
      <c r="C25" s="156">
        <v>326104</v>
      </c>
      <c r="D25" s="156">
        <v>2</v>
      </c>
      <c r="E25" s="11">
        <v>719</v>
      </c>
      <c r="F25" s="12">
        <f t="shared" ref="F25:F26" si="2">E25*1.25</f>
        <v>898.75</v>
      </c>
      <c r="G25" s="37" t="s">
        <v>872</v>
      </c>
      <c r="H25" s="36"/>
      <c r="I25" s="28"/>
    </row>
    <row r="26" spans="1:9" ht="38.25">
      <c r="A26" s="76" t="s">
        <v>1010</v>
      </c>
      <c r="B26" s="75" t="s">
        <v>118</v>
      </c>
      <c r="C26" s="164">
        <v>326247</v>
      </c>
      <c r="D26" s="164">
        <v>2</v>
      </c>
      <c r="E26" s="11">
        <v>1328</v>
      </c>
      <c r="F26" s="12">
        <f t="shared" si="2"/>
        <v>1660</v>
      </c>
      <c r="G26" s="37" t="s">
        <v>871</v>
      </c>
      <c r="H26" s="36"/>
      <c r="I26" s="28"/>
    </row>
    <row r="27" spans="1:9">
      <c r="A27" s="9" t="s">
        <v>9</v>
      </c>
      <c r="B27" s="10" t="s">
        <v>118</v>
      </c>
      <c r="C27" s="10" t="s">
        <v>10</v>
      </c>
      <c r="D27" s="10">
        <v>2</v>
      </c>
      <c r="E27" s="11">
        <v>1930</v>
      </c>
      <c r="F27" s="12">
        <f t="shared" ref="F27:F50" si="3">E27*1.25</f>
        <v>2412.5</v>
      </c>
      <c r="G27" s="9"/>
      <c r="H27" s="9"/>
      <c r="I27" s="36" t="s">
        <v>412</v>
      </c>
    </row>
    <row r="28" spans="1:9">
      <c r="A28" s="9" t="s">
        <v>100</v>
      </c>
      <c r="B28" s="10" t="s">
        <v>118</v>
      </c>
      <c r="C28" s="10">
        <v>325198</v>
      </c>
      <c r="D28" s="10">
        <v>2</v>
      </c>
      <c r="E28" s="11">
        <v>259</v>
      </c>
      <c r="F28" s="12">
        <f t="shared" si="3"/>
        <v>323.75</v>
      </c>
      <c r="G28" s="9"/>
      <c r="H28" s="9"/>
      <c r="I28" s="9"/>
    </row>
    <row r="29" spans="1:9" ht="38.25">
      <c r="A29" s="9" t="s">
        <v>309</v>
      </c>
      <c r="B29" s="10" t="s">
        <v>121</v>
      </c>
      <c r="C29" s="10">
        <v>325731</v>
      </c>
      <c r="D29" s="10">
        <v>2</v>
      </c>
      <c r="E29" s="11">
        <v>1474</v>
      </c>
      <c r="F29" s="12">
        <f t="shared" si="3"/>
        <v>1842.5</v>
      </c>
      <c r="G29" s="9" t="s">
        <v>308</v>
      </c>
      <c r="H29" s="9"/>
      <c r="I29" s="36" t="s">
        <v>412</v>
      </c>
    </row>
    <row r="30" spans="1:9" ht="38.25">
      <c r="A30" s="9" t="s">
        <v>210</v>
      </c>
      <c r="B30" s="10" t="s">
        <v>121</v>
      </c>
      <c r="C30" s="10">
        <v>325680</v>
      </c>
      <c r="D30" s="10">
        <v>3</v>
      </c>
      <c r="E30" s="11">
        <v>3269</v>
      </c>
      <c r="F30" s="12">
        <f t="shared" si="3"/>
        <v>4086.25</v>
      </c>
      <c r="G30" s="9" t="s">
        <v>310</v>
      </c>
      <c r="H30" s="9"/>
      <c r="I30" s="36" t="s">
        <v>412</v>
      </c>
    </row>
    <row r="31" spans="1:9" ht="24.75" customHeight="1">
      <c r="A31" s="76" t="s">
        <v>877</v>
      </c>
      <c r="B31" s="10" t="s">
        <v>118</v>
      </c>
      <c r="C31" s="10">
        <v>325474</v>
      </c>
      <c r="D31" s="10">
        <v>2</v>
      </c>
      <c r="E31" s="11">
        <v>618</v>
      </c>
      <c r="F31" s="12">
        <f t="shared" si="3"/>
        <v>772.5</v>
      </c>
      <c r="G31" s="76" t="s">
        <v>874</v>
      </c>
      <c r="H31" s="9"/>
      <c r="I31" s="36" t="s">
        <v>412</v>
      </c>
    </row>
    <row r="32" spans="1:9" ht="38.25">
      <c r="A32" s="76" t="s">
        <v>875</v>
      </c>
      <c r="B32" s="75" t="s">
        <v>118</v>
      </c>
      <c r="C32" s="164">
        <v>326058</v>
      </c>
      <c r="D32" s="164">
        <v>2</v>
      </c>
      <c r="E32" s="11">
        <v>614</v>
      </c>
      <c r="F32" s="12">
        <f t="shared" si="3"/>
        <v>767.5</v>
      </c>
      <c r="G32" s="76" t="s">
        <v>876</v>
      </c>
      <c r="H32" s="9"/>
      <c r="I32" s="36"/>
    </row>
    <row r="33" spans="1:9" ht="38.25">
      <c r="A33" s="76" t="s">
        <v>873</v>
      </c>
      <c r="B33" s="10" t="s">
        <v>118</v>
      </c>
      <c r="C33" s="10">
        <v>325555</v>
      </c>
      <c r="D33" s="10" t="s">
        <v>80</v>
      </c>
      <c r="E33" s="11">
        <v>572</v>
      </c>
      <c r="F33" s="12">
        <f>E33*1.25</f>
        <v>715</v>
      </c>
      <c r="G33" s="9" t="s">
        <v>443</v>
      </c>
      <c r="H33" s="9"/>
      <c r="I33" s="36" t="s">
        <v>412</v>
      </c>
    </row>
    <row r="34" spans="1:9">
      <c r="A34" s="227" t="s">
        <v>103</v>
      </c>
      <c r="B34" s="229" t="s">
        <v>118</v>
      </c>
      <c r="C34" s="229">
        <v>325211</v>
      </c>
      <c r="D34" s="229">
        <v>2</v>
      </c>
      <c r="E34" s="233">
        <v>378</v>
      </c>
      <c r="F34" s="231">
        <f t="shared" si="3"/>
        <v>472.5</v>
      </c>
      <c r="G34" s="227" t="s">
        <v>442</v>
      </c>
      <c r="H34" s="229"/>
      <c r="I34" s="36" t="s">
        <v>414</v>
      </c>
    </row>
    <row r="35" spans="1:9">
      <c r="A35" s="228"/>
      <c r="B35" s="230"/>
      <c r="C35" s="230"/>
      <c r="D35" s="230"/>
      <c r="E35" s="234"/>
      <c r="F35" s="232"/>
      <c r="G35" s="228"/>
      <c r="H35" s="230"/>
      <c r="I35" s="36" t="s">
        <v>415</v>
      </c>
    </row>
    <row r="36" spans="1:9">
      <c r="A36" s="9" t="s">
        <v>104</v>
      </c>
      <c r="B36" s="10" t="s">
        <v>84</v>
      </c>
      <c r="C36" s="10">
        <v>325533</v>
      </c>
      <c r="D36" s="10">
        <v>2</v>
      </c>
      <c r="E36" s="11">
        <v>1496</v>
      </c>
      <c r="F36" s="12">
        <f t="shared" si="3"/>
        <v>1870</v>
      </c>
      <c r="G36" s="9" t="s">
        <v>283</v>
      </c>
      <c r="H36" s="9"/>
      <c r="I36" s="9"/>
    </row>
    <row r="37" spans="1:9" ht="25.5">
      <c r="A37" s="9" t="s">
        <v>313</v>
      </c>
      <c r="B37" s="10" t="s">
        <v>118</v>
      </c>
      <c r="C37" s="10">
        <v>325238</v>
      </c>
      <c r="D37" s="10">
        <v>3</v>
      </c>
      <c r="E37" s="11">
        <v>1747</v>
      </c>
      <c r="F37" s="12">
        <f t="shared" si="3"/>
        <v>2183.75</v>
      </c>
      <c r="G37" s="76" t="s">
        <v>878</v>
      </c>
      <c r="H37" s="9"/>
      <c r="I37" s="36" t="s">
        <v>412</v>
      </c>
    </row>
    <row r="38" spans="1:9" ht="25.5">
      <c r="A38" s="9" t="s">
        <v>11</v>
      </c>
      <c r="B38" s="10" t="s">
        <v>118</v>
      </c>
      <c r="C38" s="10">
        <v>325442</v>
      </c>
      <c r="D38" s="77" t="s">
        <v>439</v>
      </c>
      <c r="E38" s="42" t="s">
        <v>1048</v>
      </c>
      <c r="F38" s="12" t="s">
        <v>1048</v>
      </c>
      <c r="G38" s="9" t="s">
        <v>315</v>
      </c>
      <c r="H38" s="9"/>
      <c r="I38" s="9"/>
    </row>
    <row r="39" spans="1:9">
      <c r="A39" s="9" t="s">
        <v>311</v>
      </c>
      <c r="B39" s="10" t="s">
        <v>118</v>
      </c>
      <c r="C39" s="10">
        <v>325574</v>
      </c>
      <c r="D39" s="10">
        <v>2</v>
      </c>
      <c r="E39" s="11">
        <v>625</v>
      </c>
      <c r="F39" s="12">
        <f t="shared" si="3"/>
        <v>781.25</v>
      </c>
      <c r="G39" s="9" t="s">
        <v>312</v>
      </c>
      <c r="H39" s="9"/>
      <c r="I39" s="36" t="s">
        <v>412</v>
      </c>
    </row>
    <row r="40" spans="1:9" ht="38.25">
      <c r="A40" s="76" t="s">
        <v>734</v>
      </c>
      <c r="B40" s="75" t="s">
        <v>118</v>
      </c>
      <c r="C40" s="156">
        <v>326218</v>
      </c>
      <c r="D40" s="156">
        <v>3</v>
      </c>
      <c r="E40" s="11">
        <v>2070</v>
      </c>
      <c r="F40" s="12">
        <f t="shared" si="3"/>
        <v>2587.5</v>
      </c>
      <c r="G40" s="76" t="s">
        <v>735</v>
      </c>
      <c r="H40" s="9"/>
      <c r="I40" s="36"/>
    </row>
    <row r="41" spans="1:9" ht="24.75" customHeight="1">
      <c r="A41" s="76" t="s">
        <v>879</v>
      </c>
      <c r="B41" s="75" t="s">
        <v>118</v>
      </c>
      <c r="C41" s="164">
        <v>326421</v>
      </c>
      <c r="D41" s="164">
        <v>3</v>
      </c>
      <c r="E41" s="11">
        <v>689</v>
      </c>
      <c r="F41" s="12">
        <f t="shared" si="3"/>
        <v>861.25</v>
      </c>
      <c r="G41" s="76" t="s">
        <v>880</v>
      </c>
      <c r="H41" s="9"/>
      <c r="I41" s="36"/>
    </row>
    <row r="42" spans="1:9" ht="39" customHeight="1">
      <c r="A42" s="76" t="s">
        <v>1004</v>
      </c>
      <c r="B42" s="75" t="s">
        <v>122</v>
      </c>
      <c r="C42" s="164">
        <v>326098</v>
      </c>
      <c r="D42" s="164">
        <v>2</v>
      </c>
      <c r="E42" s="11">
        <v>1470</v>
      </c>
      <c r="F42" s="12">
        <f t="shared" ref="F42" si="4">E42*1.25</f>
        <v>1837.5</v>
      </c>
      <c r="G42" s="76" t="s">
        <v>881</v>
      </c>
      <c r="H42" s="9"/>
      <c r="I42" s="36"/>
    </row>
    <row r="43" spans="1:9" ht="50.25" customHeight="1">
      <c r="A43" s="76" t="s">
        <v>1005</v>
      </c>
      <c r="B43" s="75" t="s">
        <v>118</v>
      </c>
      <c r="C43" s="164">
        <v>325926</v>
      </c>
      <c r="D43" s="164">
        <v>3</v>
      </c>
      <c r="E43" s="11">
        <v>3095</v>
      </c>
      <c r="F43" s="12">
        <f>E43*1.25</f>
        <v>3868.75</v>
      </c>
      <c r="G43" s="76" t="s">
        <v>823</v>
      </c>
      <c r="H43" s="9"/>
      <c r="I43" s="9"/>
    </row>
    <row r="44" spans="1:9" ht="25.5">
      <c r="A44" s="76" t="s">
        <v>316</v>
      </c>
      <c r="B44" s="10" t="s">
        <v>118</v>
      </c>
      <c r="C44" s="10">
        <v>325528</v>
      </c>
      <c r="D44" s="10">
        <v>2</v>
      </c>
      <c r="E44" s="11">
        <v>160</v>
      </c>
      <c r="F44" s="12">
        <f t="shared" si="3"/>
        <v>200</v>
      </c>
      <c r="G44" s="9" t="s">
        <v>357</v>
      </c>
      <c r="H44" s="9"/>
      <c r="I44" s="9"/>
    </row>
    <row r="45" spans="1:9">
      <c r="A45" s="76" t="s">
        <v>882</v>
      </c>
      <c r="B45" s="75" t="s">
        <v>118</v>
      </c>
      <c r="C45" s="164">
        <v>325636</v>
      </c>
      <c r="D45" s="164">
        <v>1</v>
      </c>
      <c r="E45" s="11">
        <v>752</v>
      </c>
      <c r="F45" s="12">
        <f t="shared" si="3"/>
        <v>940</v>
      </c>
      <c r="G45" s="76" t="s">
        <v>883</v>
      </c>
      <c r="H45" s="9"/>
      <c r="I45" s="9"/>
    </row>
    <row r="46" spans="1:9">
      <c r="A46" s="9" t="s">
        <v>67</v>
      </c>
      <c r="B46" s="10" t="s">
        <v>118</v>
      </c>
      <c r="C46" s="10">
        <v>325507</v>
      </c>
      <c r="D46" s="10">
        <v>2</v>
      </c>
      <c r="E46" s="11">
        <v>468</v>
      </c>
      <c r="F46" s="12">
        <f t="shared" si="3"/>
        <v>585</v>
      </c>
      <c r="G46" s="9"/>
      <c r="H46" s="9"/>
      <c r="I46" s="36" t="s">
        <v>412</v>
      </c>
    </row>
    <row r="47" spans="1:9">
      <c r="A47" s="227" t="s">
        <v>318</v>
      </c>
      <c r="B47" s="229" t="s">
        <v>118</v>
      </c>
      <c r="C47" s="229">
        <v>325852</v>
      </c>
      <c r="D47" s="229">
        <v>3</v>
      </c>
      <c r="E47" s="233">
        <v>356</v>
      </c>
      <c r="F47" s="231">
        <f t="shared" si="3"/>
        <v>445</v>
      </c>
      <c r="G47" s="227" t="s">
        <v>317</v>
      </c>
      <c r="H47" s="227"/>
      <c r="I47" s="36" t="s">
        <v>414</v>
      </c>
    </row>
    <row r="48" spans="1:9">
      <c r="A48" s="228"/>
      <c r="B48" s="230"/>
      <c r="C48" s="230"/>
      <c r="D48" s="230"/>
      <c r="E48" s="234"/>
      <c r="F48" s="232"/>
      <c r="G48" s="228"/>
      <c r="H48" s="228"/>
      <c r="I48" s="36" t="s">
        <v>415</v>
      </c>
    </row>
    <row r="49" spans="1:9">
      <c r="A49" s="9" t="s">
        <v>113</v>
      </c>
      <c r="B49" s="10" t="s">
        <v>121</v>
      </c>
      <c r="C49" s="10">
        <v>325933</v>
      </c>
      <c r="D49" s="10">
        <v>2</v>
      </c>
      <c r="E49" s="11" t="s">
        <v>1050</v>
      </c>
      <c r="F49" s="12" t="s">
        <v>1050</v>
      </c>
      <c r="G49" s="163" t="s">
        <v>885</v>
      </c>
      <c r="H49" s="9"/>
      <c r="I49" s="9"/>
    </row>
    <row r="50" spans="1:9" ht="25.5">
      <c r="A50" s="9" t="s">
        <v>319</v>
      </c>
      <c r="B50" s="10" t="s">
        <v>118</v>
      </c>
      <c r="C50" s="10">
        <v>325836</v>
      </c>
      <c r="D50" s="10">
        <v>2</v>
      </c>
      <c r="E50" s="11">
        <v>2812</v>
      </c>
      <c r="F50" s="12">
        <f t="shared" si="3"/>
        <v>3515</v>
      </c>
      <c r="G50" s="76" t="s">
        <v>884</v>
      </c>
      <c r="H50" s="9"/>
      <c r="I50" s="36" t="s">
        <v>412</v>
      </c>
    </row>
    <row r="52" spans="1:9">
      <c r="A52" s="44"/>
      <c r="B52" s="45"/>
      <c r="C52" s="45"/>
      <c r="D52" s="45"/>
      <c r="E52" s="46"/>
      <c r="F52" s="47"/>
      <c r="G52" s="44"/>
      <c r="H52" s="44"/>
      <c r="I52" s="44"/>
    </row>
    <row r="54" spans="1:9">
      <c r="A54" s="150" t="s">
        <v>697</v>
      </c>
      <c r="B54" s="7"/>
      <c r="D54" s="7"/>
      <c r="E54" s="8"/>
      <c r="F54" s="5"/>
    </row>
    <row r="55" spans="1:9">
      <c r="A55" s="151" t="s">
        <v>696</v>
      </c>
    </row>
    <row r="60" spans="1:9" ht="51">
      <c r="A60" s="269" t="s">
        <v>1061</v>
      </c>
      <c r="B60" s="270" t="s">
        <v>118</v>
      </c>
      <c r="C60" s="270">
        <v>326433</v>
      </c>
      <c r="D60" s="270">
        <v>5</v>
      </c>
      <c r="E60" s="271">
        <v>3990</v>
      </c>
      <c r="F60" s="271">
        <f t="shared" ref="F60" si="5">E60*1.25</f>
        <v>4987.5</v>
      </c>
      <c r="G60" s="269" t="s">
        <v>1012</v>
      </c>
      <c r="H60" s="9"/>
      <c r="I60" s="36"/>
    </row>
  </sheetData>
  <sheetProtection sort="0" autoFilter="0"/>
  <mergeCells count="16">
    <mergeCell ref="D34:D35"/>
    <mergeCell ref="E34:E35"/>
    <mergeCell ref="F34:F35"/>
    <mergeCell ref="G34:G35"/>
    <mergeCell ref="H34:H35"/>
    <mergeCell ref="D47:D48"/>
    <mergeCell ref="E47:E48"/>
    <mergeCell ref="F47:F48"/>
    <mergeCell ref="G47:G48"/>
    <mergeCell ref="H47:H48"/>
    <mergeCell ref="A34:A35"/>
    <mergeCell ref="B34:B35"/>
    <mergeCell ref="C34:C35"/>
    <mergeCell ref="A47:A48"/>
    <mergeCell ref="B47:B48"/>
    <mergeCell ref="C47:C48"/>
  </mergeCells>
  <phoneticPr fontId="3" type="noConversion"/>
  <hyperlinks>
    <hyperlink ref="I5" r:id="rId1"/>
    <hyperlink ref="I6" r:id="rId2"/>
    <hyperlink ref="I7" r:id="rId3"/>
    <hyperlink ref="I9" r:id="rId4"/>
    <hyperlink ref="I15" r:id="rId5"/>
    <hyperlink ref="I16" r:id="rId6"/>
    <hyperlink ref="I18" r:id="rId7"/>
    <hyperlink ref="I19" r:id="rId8"/>
    <hyperlink ref="I22" r:id="rId9"/>
    <hyperlink ref="I23" r:id="rId10"/>
    <hyperlink ref="I24" r:id="rId11"/>
    <hyperlink ref="I27" r:id="rId12"/>
    <hyperlink ref="I29" r:id="rId13"/>
    <hyperlink ref="I30" r:id="rId14"/>
    <hyperlink ref="I31" r:id="rId15"/>
    <hyperlink ref="I33" r:id="rId16"/>
    <hyperlink ref="I34" r:id="rId17"/>
    <hyperlink ref="I35" r:id="rId18"/>
    <hyperlink ref="I37" r:id="rId19"/>
    <hyperlink ref="I39" r:id="rId20"/>
    <hyperlink ref="I47" r:id="rId21"/>
    <hyperlink ref="I46" r:id="rId22"/>
    <hyperlink ref="I48" r:id="rId23"/>
    <hyperlink ref="I50" r:id="rId24"/>
    <hyperlink ref="A55" r:id="rId25"/>
  </hyperlinks>
  <pageMargins left="0.75" right="0.75" top="1" bottom="1" header="0.5" footer="0.5"/>
  <pageSetup scale="81" fitToHeight="0" orientation="landscape" r:id="rId26"/>
  <headerFooter alignWithMargins="0">
    <oddHeader>&amp;C&amp;F
&amp;A</oddHead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5" sqref="K5"/>
    </sheetView>
  </sheetViews>
  <sheetFormatPr defaultColWidth="9.140625" defaultRowHeight="12.75"/>
  <cols>
    <col min="1" max="1" width="47.28515625" style="5" customWidth="1"/>
    <col min="2" max="2" width="7.5703125" style="6" bestFit="1" customWidth="1"/>
    <col min="3" max="3" width="9.28515625" style="6" customWidth="1"/>
    <col min="4" max="4" width="13" style="6" customWidth="1"/>
    <col min="5" max="5" width="12.140625" style="7" customWidth="1"/>
    <col min="6" max="6" width="13" style="8" customWidth="1"/>
    <col min="7" max="7" width="40.7109375" style="5" customWidth="1"/>
    <col min="8" max="8" width="14.85546875" style="5" hidden="1" customWidth="1"/>
    <col min="9" max="9" width="8.7109375" style="5" customWidth="1"/>
    <col min="10" max="16384" width="9.140625" style="5"/>
  </cols>
  <sheetData>
    <row r="1" spans="1:11">
      <c r="A1" s="2"/>
      <c r="B1" s="2"/>
      <c r="C1" s="2"/>
      <c r="D1" s="2"/>
      <c r="E1" s="3"/>
      <c r="F1" s="4"/>
      <c r="G1" s="2"/>
      <c r="H1" s="2"/>
    </row>
    <row r="2" spans="1:11" ht="13.5" customHeight="1">
      <c r="A2" s="2"/>
      <c r="B2" s="2"/>
      <c r="C2" s="2"/>
      <c r="D2" s="2" t="s">
        <v>700</v>
      </c>
      <c r="E2" s="3"/>
      <c r="F2" s="4"/>
      <c r="G2" s="2"/>
      <c r="H2" s="2"/>
    </row>
    <row r="3" spans="1:11" s="122" customFormat="1" ht="26.25" customHeight="1">
      <c r="A3" s="117" t="s">
        <v>24</v>
      </c>
      <c r="B3" s="118" t="s">
        <v>117</v>
      </c>
      <c r="C3" s="118" t="s">
        <v>233</v>
      </c>
      <c r="D3" s="118" t="s">
        <v>234</v>
      </c>
      <c r="E3" s="119" t="s">
        <v>235</v>
      </c>
      <c r="F3" s="120" t="s">
        <v>236</v>
      </c>
      <c r="G3" s="118" t="s">
        <v>126</v>
      </c>
      <c r="H3" s="118" t="s">
        <v>242</v>
      </c>
      <c r="I3" s="121" t="s">
        <v>413</v>
      </c>
    </row>
    <row r="5" spans="1:11">
      <c r="A5" s="9" t="s">
        <v>272</v>
      </c>
      <c r="B5" s="10" t="s">
        <v>12</v>
      </c>
      <c r="C5" s="10">
        <v>324448</v>
      </c>
      <c r="D5" s="10">
        <v>4</v>
      </c>
      <c r="E5" s="11" t="s">
        <v>1048</v>
      </c>
      <c r="F5" s="12" t="s">
        <v>1048</v>
      </c>
      <c r="G5" s="18" t="s">
        <v>398</v>
      </c>
      <c r="H5" s="9"/>
      <c r="I5" s="9"/>
      <c r="K5" s="202">
        <v>43289</v>
      </c>
    </row>
    <row r="6" spans="1:11" ht="51">
      <c r="A6" s="9" t="s">
        <v>273</v>
      </c>
      <c r="B6" s="10" t="s">
        <v>12</v>
      </c>
      <c r="C6" s="10">
        <v>314567</v>
      </c>
      <c r="D6" s="10">
        <v>2</v>
      </c>
      <c r="E6" s="11" t="s">
        <v>1048</v>
      </c>
      <c r="F6" s="12" t="s">
        <v>1048</v>
      </c>
      <c r="G6" s="134" t="s">
        <v>509</v>
      </c>
      <c r="H6" s="9"/>
      <c r="I6" s="9"/>
    </row>
    <row r="7" spans="1:11">
      <c r="A7" s="9" t="s">
        <v>14</v>
      </c>
      <c r="B7" s="10" t="s">
        <v>129</v>
      </c>
      <c r="C7" s="10"/>
      <c r="D7" s="10"/>
      <c r="E7" s="11">
        <v>0</v>
      </c>
      <c r="F7" s="12">
        <f>E7*1.25</f>
        <v>0</v>
      </c>
      <c r="G7" s="9"/>
      <c r="H7" s="9"/>
      <c r="I7" s="9"/>
    </row>
    <row r="8" spans="1:11">
      <c r="A8" s="9" t="s">
        <v>25</v>
      </c>
      <c r="B8" s="10" t="s">
        <v>129</v>
      </c>
      <c r="C8" s="10"/>
      <c r="D8" s="10"/>
      <c r="E8" s="11">
        <v>0</v>
      </c>
      <c r="F8" s="12">
        <f t="shared" ref="F8:F17" si="0">E8*1.25</f>
        <v>0</v>
      </c>
      <c r="G8" s="9"/>
      <c r="H8" s="9"/>
      <c r="I8" s="9"/>
    </row>
    <row r="9" spans="1:11" ht="24">
      <c r="A9" s="227" t="s">
        <v>245</v>
      </c>
      <c r="B9" s="229" t="s">
        <v>12</v>
      </c>
      <c r="C9" s="229">
        <v>324539</v>
      </c>
      <c r="D9" s="229">
        <v>3</v>
      </c>
      <c r="E9" s="233">
        <v>3950</v>
      </c>
      <c r="F9" s="231">
        <f t="shared" si="0"/>
        <v>4937.5</v>
      </c>
      <c r="G9" s="229"/>
      <c r="H9" s="229"/>
      <c r="I9" s="36" t="s">
        <v>414</v>
      </c>
    </row>
    <row r="10" spans="1:11" ht="24">
      <c r="A10" s="228"/>
      <c r="B10" s="230"/>
      <c r="C10" s="230"/>
      <c r="D10" s="230"/>
      <c r="E10" s="234"/>
      <c r="F10" s="232"/>
      <c r="G10" s="230"/>
      <c r="H10" s="230"/>
      <c r="I10" s="36" t="s">
        <v>415</v>
      </c>
    </row>
    <row r="11" spans="1:11">
      <c r="A11" s="9" t="s">
        <v>26</v>
      </c>
      <c r="B11" s="10" t="s">
        <v>140</v>
      </c>
      <c r="C11" s="10"/>
      <c r="D11" s="10"/>
      <c r="E11" s="11">
        <v>0</v>
      </c>
      <c r="F11" s="12">
        <f t="shared" si="0"/>
        <v>0</v>
      </c>
      <c r="G11" s="9"/>
      <c r="H11" s="9"/>
      <c r="I11" s="9"/>
    </row>
    <row r="12" spans="1:11" ht="25.5">
      <c r="A12" s="9" t="s">
        <v>27</v>
      </c>
      <c r="B12" s="10" t="s">
        <v>129</v>
      </c>
      <c r="C12" s="10"/>
      <c r="D12" s="10"/>
      <c r="E12" s="11">
        <v>0</v>
      </c>
      <c r="F12" s="12">
        <f t="shared" si="0"/>
        <v>0</v>
      </c>
      <c r="G12" s="38" t="s">
        <v>274</v>
      </c>
      <c r="H12" s="9"/>
      <c r="I12" s="9"/>
    </row>
    <row r="13" spans="1:11" ht="25.5">
      <c r="A13" s="9" t="s">
        <v>28</v>
      </c>
      <c r="B13" s="10" t="s">
        <v>140</v>
      </c>
      <c r="C13" s="10"/>
      <c r="D13" s="10"/>
      <c r="E13" s="11">
        <v>0</v>
      </c>
      <c r="F13" s="12">
        <f t="shared" si="0"/>
        <v>0</v>
      </c>
      <c r="G13" s="9" t="s">
        <v>241</v>
      </c>
      <c r="H13" s="9"/>
      <c r="I13" s="9"/>
    </row>
    <row r="14" spans="1:11" ht="25.5">
      <c r="A14" s="9" t="s">
        <v>55</v>
      </c>
      <c r="B14" s="10" t="s">
        <v>12</v>
      </c>
      <c r="C14" s="10">
        <v>324138</v>
      </c>
      <c r="D14" s="77" t="s">
        <v>439</v>
      </c>
      <c r="E14" s="11" t="s">
        <v>1050</v>
      </c>
      <c r="F14" s="12" t="s">
        <v>1050</v>
      </c>
      <c r="G14" s="18" t="s">
        <v>29</v>
      </c>
      <c r="H14" s="9"/>
      <c r="I14" s="9"/>
    </row>
    <row r="15" spans="1:11">
      <c r="A15" s="76" t="s">
        <v>736</v>
      </c>
      <c r="B15" s="75" t="s">
        <v>12</v>
      </c>
      <c r="C15" s="127">
        <v>325974</v>
      </c>
      <c r="D15" s="77" t="s">
        <v>130</v>
      </c>
      <c r="E15" s="11">
        <v>393</v>
      </c>
      <c r="F15" s="12">
        <f t="shared" si="0"/>
        <v>491.25</v>
      </c>
      <c r="G15" s="38"/>
      <c r="H15" s="9"/>
      <c r="I15" s="36" t="s">
        <v>412</v>
      </c>
    </row>
    <row r="16" spans="1:11">
      <c r="A16" s="9" t="s">
        <v>23</v>
      </c>
      <c r="B16" s="10" t="s">
        <v>140</v>
      </c>
      <c r="C16" s="10"/>
      <c r="D16" s="10"/>
      <c r="E16" s="11">
        <v>0</v>
      </c>
      <c r="F16" s="12">
        <f t="shared" si="0"/>
        <v>0</v>
      </c>
      <c r="G16" s="9"/>
      <c r="H16" s="9"/>
      <c r="I16" s="9"/>
    </row>
    <row r="17" spans="1:9">
      <c r="A17" s="9" t="s">
        <v>276</v>
      </c>
      <c r="B17" s="10" t="s">
        <v>12</v>
      </c>
      <c r="C17" s="10">
        <v>325703</v>
      </c>
      <c r="D17" s="10">
        <v>2</v>
      </c>
      <c r="E17" s="11">
        <v>1458</v>
      </c>
      <c r="F17" s="12">
        <f t="shared" si="0"/>
        <v>1822.5</v>
      </c>
      <c r="G17" s="9" t="s">
        <v>277</v>
      </c>
      <c r="H17" s="9"/>
      <c r="I17" s="36" t="s">
        <v>412</v>
      </c>
    </row>
    <row r="18" spans="1:9">
      <c r="A18" s="44"/>
      <c r="B18" s="45"/>
      <c r="C18" s="45"/>
      <c r="D18" s="45"/>
      <c r="E18" s="46"/>
      <c r="F18" s="47"/>
      <c r="G18" s="44"/>
      <c r="H18" s="44"/>
      <c r="I18" s="44"/>
    </row>
    <row r="20" spans="1:9">
      <c r="A20" s="150" t="s">
        <v>697</v>
      </c>
      <c r="B20" s="7"/>
      <c r="D20" s="7"/>
      <c r="E20" s="8"/>
      <c r="F20" s="5"/>
    </row>
    <row r="21" spans="1:9">
      <c r="A21" s="151" t="s">
        <v>696</v>
      </c>
    </row>
  </sheetData>
  <sheetProtection sort="0" autoFilter="0"/>
  <mergeCells count="8">
    <mergeCell ref="A9:A10"/>
    <mergeCell ref="B9:B10"/>
    <mergeCell ref="G9:G10"/>
    <mergeCell ref="H9:H10"/>
    <mergeCell ref="C9:C10"/>
    <mergeCell ref="D9:D10"/>
    <mergeCell ref="E9:E10"/>
    <mergeCell ref="F9:F10"/>
  </mergeCells>
  <phoneticPr fontId="3" type="noConversion"/>
  <hyperlinks>
    <hyperlink ref="I17" r:id="rId1"/>
    <hyperlink ref="I9" r:id="rId2"/>
    <hyperlink ref="I10" r:id="rId3"/>
    <hyperlink ref="I15" r:id="rId4"/>
    <hyperlink ref="A21" r:id="rId5"/>
  </hyperlinks>
  <pageMargins left="0.75" right="0.75" top="1" bottom="1" header="0.5" footer="0.5"/>
  <pageSetup scale="78" fitToHeight="0" orientation="landscape" horizontalDpi="300" r:id="rId6"/>
  <headerFooter alignWithMargins="0">
    <oddHeader>&amp;C&amp;F
&amp;A</oddHeader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5" sqref="K5"/>
    </sheetView>
  </sheetViews>
  <sheetFormatPr defaultColWidth="9.140625" defaultRowHeight="12.75"/>
  <cols>
    <col min="1" max="1" width="47.42578125" style="22" customWidth="1"/>
    <col min="2" max="2" width="7.28515625" style="25" customWidth="1"/>
    <col min="3" max="3" width="9.7109375" style="25" customWidth="1"/>
    <col min="4" max="4" width="11.85546875" style="25" customWidth="1"/>
    <col min="5" max="5" width="9.5703125" style="26" customWidth="1"/>
    <col min="6" max="6" width="12.5703125" style="27" customWidth="1"/>
    <col min="7" max="7" width="38.85546875" style="22" customWidth="1"/>
    <col min="8" max="8" width="14.5703125" style="22" hidden="1" customWidth="1"/>
    <col min="9" max="9" width="8.5703125" style="5" customWidth="1"/>
    <col min="10" max="16384" width="9.140625" style="22"/>
  </cols>
  <sheetData>
    <row r="1" spans="1:11" s="21" customFormat="1">
      <c r="A1" s="20"/>
      <c r="B1" s="20"/>
      <c r="C1" s="20"/>
      <c r="D1" s="20"/>
      <c r="E1" s="23"/>
      <c r="F1" s="24"/>
      <c r="G1" s="20"/>
      <c r="H1" s="20"/>
      <c r="I1" s="5"/>
    </row>
    <row r="2" spans="1:11" s="21" customFormat="1">
      <c r="A2" s="20"/>
      <c r="B2" s="20"/>
      <c r="C2" s="20"/>
      <c r="D2" s="20" t="s">
        <v>700</v>
      </c>
      <c r="E2" s="23"/>
      <c r="F2" s="24"/>
      <c r="I2" s="5"/>
    </row>
    <row r="3" spans="1:11" s="126" customFormat="1" ht="25.5" customHeight="1">
      <c r="A3" s="117" t="s">
        <v>232</v>
      </c>
      <c r="B3" s="118" t="s">
        <v>411</v>
      </c>
      <c r="C3" s="118" t="s">
        <v>233</v>
      </c>
      <c r="D3" s="118" t="s">
        <v>234</v>
      </c>
      <c r="E3" s="119" t="s">
        <v>235</v>
      </c>
      <c r="F3" s="120" t="s">
        <v>236</v>
      </c>
      <c r="G3" s="118" t="s">
        <v>126</v>
      </c>
      <c r="H3" s="118" t="s">
        <v>242</v>
      </c>
      <c r="I3" s="121" t="s">
        <v>413</v>
      </c>
    </row>
    <row r="5" spans="1:11" ht="25.5">
      <c r="A5" s="28" t="s">
        <v>22</v>
      </c>
      <c r="B5" s="29" t="s">
        <v>12</v>
      </c>
      <c r="C5" s="29">
        <v>325071</v>
      </c>
      <c r="D5" s="29">
        <v>2</v>
      </c>
      <c r="E5" s="30">
        <v>492</v>
      </c>
      <c r="F5" s="31">
        <f>E5*1.25</f>
        <v>615</v>
      </c>
      <c r="G5" s="9" t="s">
        <v>278</v>
      </c>
      <c r="H5" s="28"/>
      <c r="I5" s="36" t="s">
        <v>412</v>
      </c>
      <c r="K5" s="202">
        <v>43289</v>
      </c>
    </row>
    <row r="6" spans="1:11" ht="25.5">
      <c r="A6" s="97" t="s">
        <v>852</v>
      </c>
      <c r="B6" s="29" t="s">
        <v>118</v>
      </c>
      <c r="C6" s="29">
        <v>325856</v>
      </c>
      <c r="D6" s="29">
        <v>2</v>
      </c>
      <c r="E6" s="30">
        <v>182</v>
      </c>
      <c r="F6" s="31">
        <f>E6*1.25</f>
        <v>227.5</v>
      </c>
      <c r="G6" s="76" t="s">
        <v>887</v>
      </c>
      <c r="H6" s="28"/>
      <c r="I6" s="36" t="s">
        <v>412</v>
      </c>
    </row>
    <row r="7" spans="1:11" ht="24">
      <c r="A7" s="243" t="s">
        <v>279</v>
      </c>
      <c r="B7" s="245" t="s">
        <v>118</v>
      </c>
      <c r="C7" s="245">
        <v>325392</v>
      </c>
      <c r="D7" s="245">
        <v>2</v>
      </c>
      <c r="E7" s="249">
        <v>296</v>
      </c>
      <c r="F7" s="247">
        <f>E7*1.25</f>
        <v>370</v>
      </c>
      <c r="G7" s="227" t="s">
        <v>280</v>
      </c>
      <c r="H7" s="245"/>
      <c r="I7" s="36" t="s">
        <v>414</v>
      </c>
    </row>
    <row r="8" spans="1:11" ht="24">
      <c r="A8" s="244"/>
      <c r="B8" s="246"/>
      <c r="C8" s="246"/>
      <c r="D8" s="246"/>
      <c r="E8" s="250"/>
      <c r="F8" s="248"/>
      <c r="G8" s="228"/>
      <c r="H8" s="246"/>
      <c r="I8" s="36" t="s">
        <v>415</v>
      </c>
    </row>
    <row r="9" spans="1:11">
      <c r="A9" s="28" t="s">
        <v>281</v>
      </c>
      <c r="B9" s="29" t="s">
        <v>118</v>
      </c>
      <c r="C9" s="29">
        <v>325037</v>
      </c>
      <c r="D9" s="29">
        <v>2</v>
      </c>
      <c r="E9" s="30">
        <v>1952</v>
      </c>
      <c r="F9" s="31">
        <f>E9*1.25</f>
        <v>2440</v>
      </c>
      <c r="G9" s="9"/>
      <c r="H9" s="28"/>
      <c r="I9" s="36" t="s">
        <v>412</v>
      </c>
    </row>
    <row r="10" spans="1:11">
      <c r="A10" s="28" t="s">
        <v>282</v>
      </c>
      <c r="B10" s="29" t="s">
        <v>118</v>
      </c>
      <c r="C10" s="29">
        <v>325857</v>
      </c>
      <c r="D10" s="29">
        <v>2</v>
      </c>
      <c r="E10" s="30">
        <v>458</v>
      </c>
      <c r="F10" s="31">
        <f>E10*1.25</f>
        <v>572.5</v>
      </c>
      <c r="G10" s="9"/>
      <c r="H10" s="28"/>
      <c r="I10" s="36" t="s">
        <v>412</v>
      </c>
    </row>
    <row r="11" spans="1:11">
      <c r="A11" s="48"/>
      <c r="B11" s="49"/>
      <c r="C11" s="49"/>
      <c r="D11" s="49"/>
      <c r="E11" s="50"/>
      <c r="F11" s="51"/>
      <c r="G11" s="44"/>
      <c r="H11" s="48"/>
      <c r="I11" s="44"/>
    </row>
    <row r="12" spans="1:11">
      <c r="I12" s="22"/>
    </row>
    <row r="13" spans="1:11" s="5" customFormat="1">
      <c r="A13" s="150" t="s">
        <v>697</v>
      </c>
      <c r="B13" s="7"/>
      <c r="C13" s="6"/>
      <c r="D13" s="7"/>
      <c r="E13" s="8"/>
    </row>
    <row r="14" spans="1:11">
      <c r="A14" s="151" t="s">
        <v>696</v>
      </c>
      <c r="I14" s="22"/>
    </row>
    <row r="15" spans="1:11">
      <c r="I15" s="22"/>
    </row>
    <row r="16" spans="1:11">
      <c r="I16" s="22"/>
    </row>
    <row r="17" spans="9:9">
      <c r="I17" s="22"/>
    </row>
    <row r="18" spans="9:9">
      <c r="I18" s="22"/>
    </row>
    <row r="19" spans="9:9">
      <c r="I19" s="22"/>
    </row>
    <row r="20" spans="9:9">
      <c r="I20" s="22"/>
    </row>
    <row r="21" spans="9:9">
      <c r="I21" s="22"/>
    </row>
    <row r="22" spans="9:9">
      <c r="I22" s="22"/>
    </row>
  </sheetData>
  <sheetProtection sort="0" autoFilter="0"/>
  <mergeCells count="8">
    <mergeCell ref="A7:A8"/>
    <mergeCell ref="D7:D8"/>
    <mergeCell ref="C7:C8"/>
    <mergeCell ref="B7:B8"/>
    <mergeCell ref="H7:H8"/>
    <mergeCell ref="G7:G8"/>
    <mergeCell ref="F7:F8"/>
    <mergeCell ref="E7:E8"/>
  </mergeCells>
  <phoneticPr fontId="3" type="noConversion"/>
  <hyperlinks>
    <hyperlink ref="I5" r:id="rId1"/>
    <hyperlink ref="I6" r:id="rId2"/>
    <hyperlink ref="I7" r:id="rId3"/>
    <hyperlink ref="I8" r:id="rId4"/>
    <hyperlink ref="I9" r:id="rId5"/>
    <hyperlink ref="I10" r:id="rId6"/>
    <hyperlink ref="A14" r:id="rId7"/>
  </hyperlinks>
  <pageMargins left="0.75" right="0.75" top="1" bottom="1" header="0.5" footer="0.5"/>
  <pageSetup scale="82" fitToHeight="0" orientation="landscape" horizontalDpi="300" r:id="rId8"/>
  <headerFooter alignWithMargins="0">
    <oddHeader>&amp;C&amp;F
&amp;A</oddHeader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45"/>
  <sheetViews>
    <sheetView zoomScaleNormal="100" workbookViewId="0">
      <pane xSplit="3" ySplit="4" topLeftCell="D33" activePane="bottomRight" state="frozen"/>
      <selection pane="topRight" activeCell="D1" sqref="D1"/>
      <selection pane="bottomLeft" activeCell="A6" sqref="A6"/>
      <selection pane="bottomRight" activeCell="L33" sqref="L33"/>
    </sheetView>
  </sheetViews>
  <sheetFormatPr defaultColWidth="9.140625" defaultRowHeight="12.75"/>
  <cols>
    <col min="1" max="1" width="47.140625" style="5" customWidth="1"/>
    <col min="2" max="2" width="8.7109375" style="6" bestFit="1" customWidth="1"/>
    <col min="3" max="3" width="7.5703125" style="6" bestFit="1" customWidth="1"/>
    <col min="4" max="4" width="8.7109375" style="6" customWidth="1"/>
    <col min="5" max="5" width="12.5703125" style="33" customWidth="1"/>
    <col min="6" max="6" width="12.28515625" style="7" customWidth="1"/>
    <col min="7" max="7" width="12.85546875" style="8" customWidth="1"/>
    <col min="8" max="8" width="35.42578125" style="5" customWidth="1"/>
    <col min="9" max="9" width="12.85546875" style="5" hidden="1" customWidth="1"/>
    <col min="10" max="10" width="8.5703125" style="5" customWidth="1"/>
    <col min="11" max="16384" width="9.140625" style="5"/>
  </cols>
  <sheetData>
    <row r="1" spans="1:10">
      <c r="A1" s="2"/>
      <c r="B1" s="2"/>
      <c r="C1" s="2"/>
      <c r="D1" s="2"/>
      <c r="E1" s="32"/>
      <c r="F1" s="3"/>
      <c r="G1" s="4"/>
      <c r="H1" s="6"/>
      <c r="I1" s="6"/>
    </row>
    <row r="2" spans="1:10">
      <c r="A2" s="2"/>
      <c r="B2" s="2"/>
      <c r="C2" s="2"/>
      <c r="D2" s="2"/>
      <c r="E2" s="32" t="s">
        <v>700</v>
      </c>
      <c r="F2" s="3"/>
      <c r="G2" s="4"/>
      <c r="H2" s="6"/>
      <c r="I2" s="6"/>
    </row>
    <row r="3" spans="1:10" s="125" customFormat="1" ht="26.25" customHeight="1">
      <c r="A3" s="117" t="s">
        <v>175</v>
      </c>
      <c r="B3" s="118" t="s">
        <v>839</v>
      </c>
      <c r="C3" s="118" t="s">
        <v>239</v>
      </c>
      <c r="D3" s="118" t="s">
        <v>233</v>
      </c>
      <c r="E3" s="118" t="s">
        <v>234</v>
      </c>
      <c r="F3" s="119" t="s">
        <v>235</v>
      </c>
      <c r="G3" s="120" t="s">
        <v>236</v>
      </c>
      <c r="H3" s="118" t="s">
        <v>126</v>
      </c>
      <c r="I3" s="118" t="s">
        <v>242</v>
      </c>
      <c r="J3" s="121" t="s">
        <v>413</v>
      </c>
    </row>
    <row r="5" spans="1:10" ht="25.5">
      <c r="A5" s="76" t="s">
        <v>31</v>
      </c>
      <c r="B5" s="10" t="s">
        <v>118</v>
      </c>
      <c r="C5" s="10" t="s">
        <v>129</v>
      </c>
      <c r="D5" s="10">
        <v>325606</v>
      </c>
      <c r="E5" s="34">
        <v>2</v>
      </c>
      <c r="F5" s="11" t="s">
        <v>1048</v>
      </c>
      <c r="G5" s="12" t="s">
        <v>1048</v>
      </c>
      <c r="H5" s="38" t="s">
        <v>321</v>
      </c>
      <c r="I5" s="9"/>
      <c r="J5" s="36" t="s">
        <v>412</v>
      </c>
    </row>
    <row r="6" spans="1:10" ht="25.5">
      <c r="A6" s="76" t="s">
        <v>1013</v>
      </c>
      <c r="B6" s="75" t="s">
        <v>118</v>
      </c>
      <c r="C6" s="75" t="s">
        <v>129</v>
      </c>
      <c r="D6" s="164">
        <v>326420</v>
      </c>
      <c r="E6" s="34">
        <v>2</v>
      </c>
      <c r="F6" s="11">
        <v>770</v>
      </c>
      <c r="G6" s="12">
        <f t="shared" ref="G6:G12" si="0">F6*1.25</f>
        <v>962.5</v>
      </c>
      <c r="H6" s="38" t="s">
        <v>321</v>
      </c>
      <c r="I6" s="9"/>
      <c r="J6" s="36"/>
    </row>
    <row r="7" spans="1:10" ht="76.5">
      <c r="A7" s="9" t="s">
        <v>322</v>
      </c>
      <c r="B7" s="10" t="s">
        <v>129</v>
      </c>
      <c r="C7" s="10" t="s">
        <v>118</v>
      </c>
      <c r="D7" s="10">
        <v>325916</v>
      </c>
      <c r="E7" s="34">
        <v>2</v>
      </c>
      <c r="F7" s="11">
        <v>283</v>
      </c>
      <c r="G7" s="12">
        <f t="shared" si="0"/>
        <v>353.75</v>
      </c>
      <c r="H7" s="38" t="s">
        <v>323</v>
      </c>
      <c r="I7" s="9"/>
      <c r="J7" s="9"/>
    </row>
    <row r="8" spans="1:10" ht="25.5">
      <c r="A8" s="9" t="s">
        <v>408</v>
      </c>
      <c r="B8" s="10" t="s">
        <v>118</v>
      </c>
      <c r="C8" s="10" t="s">
        <v>118</v>
      </c>
      <c r="D8" s="10">
        <v>325674</v>
      </c>
      <c r="E8" s="34">
        <v>2</v>
      </c>
      <c r="F8" s="11">
        <v>220</v>
      </c>
      <c r="G8" s="12">
        <f t="shared" si="0"/>
        <v>275</v>
      </c>
      <c r="H8" s="37" t="s">
        <v>737</v>
      </c>
      <c r="I8" s="9"/>
      <c r="J8" s="36" t="s">
        <v>412</v>
      </c>
    </row>
    <row r="9" spans="1:10" ht="63.75">
      <c r="A9" s="76" t="s">
        <v>738</v>
      </c>
      <c r="B9" s="75" t="s">
        <v>118</v>
      </c>
      <c r="C9" s="75" t="s">
        <v>118</v>
      </c>
      <c r="D9" s="127">
        <v>325978</v>
      </c>
      <c r="E9" s="34">
        <v>2</v>
      </c>
      <c r="F9" s="11">
        <v>862</v>
      </c>
      <c r="G9" s="12">
        <f t="shared" si="0"/>
        <v>1077.5</v>
      </c>
      <c r="H9" s="9" t="s">
        <v>302</v>
      </c>
      <c r="I9" s="9"/>
      <c r="J9" s="36" t="s">
        <v>412</v>
      </c>
    </row>
    <row r="10" spans="1:10">
      <c r="A10" s="9" t="s">
        <v>13</v>
      </c>
      <c r="B10" s="10" t="s">
        <v>118</v>
      </c>
      <c r="C10" s="10" t="s">
        <v>118</v>
      </c>
      <c r="D10" s="10">
        <v>325610</v>
      </c>
      <c r="E10" s="34">
        <v>2</v>
      </c>
      <c r="F10" s="11" t="s">
        <v>1048</v>
      </c>
      <c r="G10" s="12" t="s">
        <v>1048</v>
      </c>
      <c r="H10" s="18" t="s">
        <v>125</v>
      </c>
      <c r="I10" s="9"/>
      <c r="J10" s="36" t="s">
        <v>412</v>
      </c>
    </row>
    <row r="11" spans="1:10">
      <c r="A11" s="9" t="s">
        <v>444</v>
      </c>
      <c r="B11" s="10" t="s">
        <v>45</v>
      </c>
      <c r="C11" s="10" t="s">
        <v>129</v>
      </c>
      <c r="D11" s="10">
        <v>325605</v>
      </c>
      <c r="E11" s="34">
        <v>2</v>
      </c>
      <c r="F11" s="11">
        <v>437</v>
      </c>
      <c r="G11" s="12">
        <f t="shared" si="0"/>
        <v>546.25</v>
      </c>
      <c r="H11" s="38"/>
      <c r="I11" s="9"/>
      <c r="J11" s="36" t="s">
        <v>412</v>
      </c>
    </row>
    <row r="12" spans="1:10" ht="38.25">
      <c r="A12" s="76" t="s">
        <v>888</v>
      </c>
      <c r="B12" s="75" t="s">
        <v>118</v>
      </c>
      <c r="C12" s="75" t="s">
        <v>129</v>
      </c>
      <c r="D12" s="164">
        <v>326430</v>
      </c>
      <c r="E12" s="34">
        <v>3</v>
      </c>
      <c r="F12" s="11">
        <v>4920</v>
      </c>
      <c r="G12" s="12">
        <f t="shared" si="0"/>
        <v>6150</v>
      </c>
      <c r="H12" s="37" t="s">
        <v>889</v>
      </c>
      <c r="I12" s="9"/>
      <c r="J12" s="36"/>
    </row>
    <row r="13" spans="1:10" ht="25.5">
      <c r="A13" s="76" t="s">
        <v>890</v>
      </c>
      <c r="B13" s="10" t="s">
        <v>123</v>
      </c>
      <c r="C13" s="10" t="s">
        <v>129</v>
      </c>
      <c r="D13" s="10">
        <v>325622</v>
      </c>
      <c r="E13" s="34">
        <v>2</v>
      </c>
      <c r="F13" s="11" t="s">
        <v>1048</v>
      </c>
      <c r="G13" s="12" t="s">
        <v>1048</v>
      </c>
      <c r="H13" s="76" t="s">
        <v>894</v>
      </c>
      <c r="I13" s="9"/>
      <c r="J13" s="36" t="s">
        <v>412</v>
      </c>
    </row>
    <row r="14" spans="1:10" ht="25.5">
      <c r="A14" s="76" t="s">
        <v>891</v>
      </c>
      <c r="B14" s="75" t="s">
        <v>893</v>
      </c>
      <c r="C14" s="10" t="s">
        <v>129</v>
      </c>
      <c r="D14" s="10">
        <v>325623</v>
      </c>
      <c r="E14" s="34">
        <v>2</v>
      </c>
      <c r="F14" s="11" t="s">
        <v>1048</v>
      </c>
      <c r="G14" s="12" t="s">
        <v>1048</v>
      </c>
      <c r="H14" s="76" t="s">
        <v>895</v>
      </c>
      <c r="I14" s="9"/>
      <c r="J14" s="36" t="s">
        <v>412</v>
      </c>
    </row>
    <row r="15" spans="1:10" ht="25.5">
      <c r="A15" s="76" t="s">
        <v>892</v>
      </c>
      <c r="B15" s="75" t="s">
        <v>121</v>
      </c>
      <c r="C15" s="75" t="s">
        <v>129</v>
      </c>
      <c r="D15" s="164">
        <v>326121</v>
      </c>
      <c r="E15" s="34">
        <v>2</v>
      </c>
      <c r="F15" s="11">
        <v>3088</v>
      </c>
      <c r="G15" s="12">
        <f t="shared" ref="G15:G38" si="1">F15*1.25</f>
        <v>3860</v>
      </c>
      <c r="H15" s="76" t="s">
        <v>896</v>
      </c>
      <c r="I15" s="9"/>
      <c r="J15" s="36"/>
    </row>
    <row r="16" spans="1:10">
      <c r="A16" s="9" t="s">
        <v>324</v>
      </c>
      <c r="B16" s="10" t="s">
        <v>123</v>
      </c>
      <c r="C16" s="10" t="s">
        <v>129</v>
      </c>
      <c r="D16" s="10">
        <v>325911</v>
      </c>
      <c r="E16" s="34">
        <v>1</v>
      </c>
      <c r="F16" s="11">
        <v>245</v>
      </c>
      <c r="G16" s="12">
        <f t="shared" si="1"/>
        <v>306.25</v>
      </c>
      <c r="H16" s="9"/>
      <c r="I16" s="9"/>
      <c r="J16" s="36" t="s">
        <v>412</v>
      </c>
    </row>
    <row r="17" spans="1:10">
      <c r="A17" s="9" t="s">
        <v>325</v>
      </c>
      <c r="B17" s="10" t="s">
        <v>118</v>
      </c>
      <c r="C17" s="10" t="s">
        <v>118</v>
      </c>
      <c r="D17" s="10">
        <v>325652</v>
      </c>
      <c r="E17" s="34">
        <v>2</v>
      </c>
      <c r="F17" s="11" t="s">
        <v>1048</v>
      </c>
      <c r="G17" s="12" t="s">
        <v>1048</v>
      </c>
      <c r="H17" s="18" t="s">
        <v>326</v>
      </c>
      <c r="I17" s="9"/>
      <c r="J17" s="36" t="s">
        <v>412</v>
      </c>
    </row>
    <row r="18" spans="1:10">
      <c r="A18" s="87" t="s">
        <v>739</v>
      </c>
      <c r="B18" s="130" t="s">
        <v>118</v>
      </c>
      <c r="C18" s="130" t="s">
        <v>118</v>
      </c>
      <c r="D18" s="128">
        <v>325995</v>
      </c>
      <c r="E18" s="129">
        <v>2</v>
      </c>
      <c r="F18" s="86">
        <v>1493</v>
      </c>
      <c r="G18" s="131">
        <f t="shared" si="1"/>
        <v>1866.25</v>
      </c>
      <c r="H18" s="133"/>
      <c r="I18" s="132"/>
      <c r="J18" s="36" t="s">
        <v>412</v>
      </c>
    </row>
    <row r="19" spans="1:10" ht="25.5">
      <c r="A19" s="87" t="s">
        <v>504</v>
      </c>
      <c r="B19" s="88" t="s">
        <v>118</v>
      </c>
      <c r="C19" s="88" t="s">
        <v>129</v>
      </c>
      <c r="D19" s="79">
        <v>325910</v>
      </c>
      <c r="E19" s="82">
        <v>2</v>
      </c>
      <c r="F19" s="86">
        <v>2199</v>
      </c>
      <c r="G19" s="85">
        <f t="shared" si="1"/>
        <v>2748.75</v>
      </c>
      <c r="H19" s="89" t="s">
        <v>445</v>
      </c>
      <c r="I19" s="83"/>
      <c r="J19" s="94" t="s">
        <v>412</v>
      </c>
    </row>
    <row r="20" spans="1:10" ht="24">
      <c r="A20" s="227" t="s">
        <v>15</v>
      </c>
      <c r="B20" s="229" t="s">
        <v>118</v>
      </c>
      <c r="C20" s="229" t="s">
        <v>129</v>
      </c>
      <c r="D20" s="229">
        <v>325552</v>
      </c>
      <c r="E20" s="253">
        <v>2</v>
      </c>
      <c r="F20" s="233" t="s">
        <v>1048</v>
      </c>
      <c r="G20" s="231" t="s">
        <v>1048</v>
      </c>
      <c r="H20" s="251" t="s">
        <v>326</v>
      </c>
      <c r="I20" s="227"/>
      <c r="J20" s="36" t="s">
        <v>414</v>
      </c>
    </row>
    <row r="21" spans="1:10" ht="24">
      <c r="A21" s="228"/>
      <c r="B21" s="230"/>
      <c r="C21" s="230"/>
      <c r="D21" s="230"/>
      <c r="E21" s="254"/>
      <c r="F21" s="234"/>
      <c r="G21" s="232"/>
      <c r="H21" s="252"/>
      <c r="I21" s="228"/>
      <c r="J21" s="36" t="s">
        <v>415</v>
      </c>
    </row>
    <row r="22" spans="1:10">
      <c r="A22" s="9" t="s">
        <v>327</v>
      </c>
      <c r="B22" s="10" t="s">
        <v>129</v>
      </c>
      <c r="C22" s="10" t="s">
        <v>118</v>
      </c>
      <c r="D22" s="10">
        <v>325920</v>
      </c>
      <c r="E22" s="34">
        <v>2</v>
      </c>
      <c r="F22" s="11">
        <v>496</v>
      </c>
      <c r="G22" s="12">
        <f t="shared" si="1"/>
        <v>620</v>
      </c>
      <c r="H22" s="9" t="s">
        <v>328</v>
      </c>
      <c r="I22" s="9"/>
      <c r="J22" s="36" t="s">
        <v>412</v>
      </c>
    </row>
    <row r="23" spans="1:10" ht="25.5">
      <c r="A23" s="76" t="s">
        <v>843</v>
      </c>
      <c r="B23" s="75" t="s">
        <v>118</v>
      </c>
      <c r="C23" s="75" t="s">
        <v>118</v>
      </c>
      <c r="D23" s="156">
        <v>326432</v>
      </c>
      <c r="E23" s="34">
        <v>2</v>
      </c>
      <c r="F23" s="11">
        <v>885</v>
      </c>
      <c r="G23" s="12">
        <f t="shared" si="1"/>
        <v>1106.25</v>
      </c>
      <c r="H23" s="76" t="s">
        <v>740</v>
      </c>
      <c r="I23" s="9"/>
      <c r="J23" s="36"/>
    </row>
    <row r="24" spans="1:10" ht="25.5">
      <c r="A24" s="76" t="s">
        <v>1014</v>
      </c>
      <c r="B24" s="75" t="s">
        <v>118</v>
      </c>
      <c r="C24" s="75" t="s">
        <v>118</v>
      </c>
      <c r="D24" s="164">
        <v>326440</v>
      </c>
      <c r="E24" s="34">
        <v>2</v>
      </c>
      <c r="F24" s="11">
        <v>1437</v>
      </c>
      <c r="G24" s="12">
        <f t="shared" ref="G24" si="2">F24*1.25</f>
        <v>1796.25</v>
      </c>
      <c r="H24" s="76" t="s">
        <v>897</v>
      </c>
      <c r="I24" s="9"/>
      <c r="J24" s="36"/>
    </row>
    <row r="25" spans="1:10">
      <c r="A25" s="76" t="s">
        <v>257</v>
      </c>
      <c r="B25" s="75" t="s">
        <v>118</v>
      </c>
      <c r="C25" s="75" t="s">
        <v>129</v>
      </c>
      <c r="D25" s="10">
        <v>325678</v>
      </c>
      <c r="E25" s="34">
        <v>2</v>
      </c>
      <c r="F25" s="11" t="s">
        <v>1048</v>
      </c>
      <c r="G25" s="12" t="s">
        <v>1048</v>
      </c>
      <c r="H25" s="9"/>
      <c r="I25" s="9"/>
      <c r="J25" s="36" t="s">
        <v>412</v>
      </c>
    </row>
    <row r="26" spans="1:10">
      <c r="A26" s="9" t="s">
        <v>16</v>
      </c>
      <c r="B26" s="10" t="s">
        <v>118</v>
      </c>
      <c r="C26" s="10" t="s">
        <v>129</v>
      </c>
      <c r="D26" s="10">
        <v>325614</v>
      </c>
      <c r="E26" s="34">
        <v>2</v>
      </c>
      <c r="F26" s="11" t="s">
        <v>1048</v>
      </c>
      <c r="G26" s="12" t="s">
        <v>1048</v>
      </c>
      <c r="H26" s="18" t="s">
        <v>119</v>
      </c>
      <c r="I26" s="9"/>
      <c r="J26" s="36" t="s">
        <v>412</v>
      </c>
    </row>
    <row r="27" spans="1:10" ht="25.5">
      <c r="A27" s="9" t="s">
        <v>329</v>
      </c>
      <c r="B27" s="10" t="s">
        <v>123</v>
      </c>
      <c r="C27" s="10" t="s">
        <v>129</v>
      </c>
      <c r="D27" s="10">
        <v>325607</v>
      </c>
      <c r="E27" s="34">
        <v>2</v>
      </c>
      <c r="F27" s="11" t="s">
        <v>1048</v>
      </c>
      <c r="G27" s="12" t="s">
        <v>1048</v>
      </c>
      <c r="H27" s="38" t="s">
        <v>283</v>
      </c>
      <c r="I27" s="9"/>
      <c r="J27" s="9"/>
    </row>
    <row r="28" spans="1:10">
      <c r="A28" s="9" t="s">
        <v>17</v>
      </c>
      <c r="B28" s="10" t="s">
        <v>118</v>
      </c>
      <c r="C28" s="10" t="s">
        <v>118</v>
      </c>
      <c r="D28" s="10">
        <v>325775</v>
      </c>
      <c r="E28" s="34">
        <v>3</v>
      </c>
      <c r="F28" s="11">
        <v>2087</v>
      </c>
      <c r="G28" s="12">
        <f t="shared" si="1"/>
        <v>2608.75</v>
      </c>
      <c r="H28" s="9" t="s">
        <v>20</v>
      </c>
      <c r="I28" s="9"/>
      <c r="J28" s="36" t="s">
        <v>412</v>
      </c>
    </row>
    <row r="29" spans="1:10" ht="63.75">
      <c r="A29" s="9" t="s">
        <v>330</v>
      </c>
      <c r="B29" s="10" t="s">
        <v>118</v>
      </c>
      <c r="C29" s="10" t="s">
        <v>129</v>
      </c>
      <c r="D29" s="10">
        <v>325609</v>
      </c>
      <c r="E29" s="34">
        <v>3</v>
      </c>
      <c r="F29" s="11" t="s">
        <v>1048</v>
      </c>
      <c r="G29" s="12" t="s">
        <v>1048</v>
      </c>
      <c r="H29" s="9" t="s">
        <v>1054</v>
      </c>
      <c r="I29" s="9"/>
      <c r="J29" s="9"/>
    </row>
    <row r="30" spans="1:10" ht="25.5">
      <c r="A30" s="9" t="s">
        <v>331</v>
      </c>
      <c r="B30" s="10" t="s">
        <v>118</v>
      </c>
      <c r="C30" s="10" t="s">
        <v>118</v>
      </c>
      <c r="D30" s="10">
        <v>325612</v>
      </c>
      <c r="E30" s="78" t="s">
        <v>439</v>
      </c>
      <c r="F30" s="11" t="s">
        <v>1050</v>
      </c>
      <c r="G30" s="12" t="s">
        <v>1050</v>
      </c>
      <c r="H30" s="18" t="s">
        <v>21</v>
      </c>
      <c r="I30" s="9"/>
      <c r="J30" s="9"/>
    </row>
    <row r="31" spans="1:10">
      <c r="A31" s="9" t="s">
        <v>105</v>
      </c>
      <c r="B31" s="10" t="s">
        <v>118</v>
      </c>
      <c r="C31" s="10" t="s">
        <v>118</v>
      </c>
      <c r="D31" s="10">
        <v>325714</v>
      </c>
      <c r="E31" s="34">
        <v>1</v>
      </c>
      <c r="F31" s="11" t="s">
        <v>1048</v>
      </c>
      <c r="G31" s="12" t="s">
        <v>1048</v>
      </c>
      <c r="H31" s="9"/>
      <c r="I31" s="9"/>
      <c r="J31" s="36" t="s">
        <v>412</v>
      </c>
    </row>
    <row r="32" spans="1:10" ht="25.5">
      <c r="A32" s="76" t="s">
        <v>741</v>
      </c>
      <c r="B32" s="75" t="s">
        <v>83</v>
      </c>
      <c r="C32" s="75" t="s">
        <v>129</v>
      </c>
      <c r="D32" s="156">
        <v>325694</v>
      </c>
      <c r="E32" s="34">
        <v>2</v>
      </c>
      <c r="F32" s="11">
        <v>298</v>
      </c>
      <c r="G32" s="12">
        <f t="shared" si="1"/>
        <v>372.5</v>
      </c>
      <c r="H32" s="76" t="s">
        <v>742</v>
      </c>
      <c r="I32" s="9"/>
      <c r="J32" s="36"/>
    </row>
    <row r="33" spans="1:12">
      <c r="A33" s="9" t="s">
        <v>124</v>
      </c>
      <c r="B33" s="10" t="s">
        <v>118</v>
      </c>
      <c r="C33" s="10" t="s">
        <v>118</v>
      </c>
      <c r="D33" s="10">
        <v>325621</v>
      </c>
      <c r="E33" s="34">
        <v>1</v>
      </c>
      <c r="F33" s="11" t="s">
        <v>1048</v>
      </c>
      <c r="G33" s="12" t="s">
        <v>1048</v>
      </c>
      <c r="H33" s="18" t="s">
        <v>125</v>
      </c>
      <c r="I33" s="9"/>
      <c r="J33" s="36" t="s">
        <v>412</v>
      </c>
      <c r="L33" s="202">
        <v>43289</v>
      </c>
    </row>
    <row r="34" spans="1:12" ht="25.5">
      <c r="A34" s="9" t="s">
        <v>333</v>
      </c>
      <c r="B34" s="10" t="s">
        <v>118</v>
      </c>
      <c r="C34" s="10" t="s">
        <v>129</v>
      </c>
      <c r="D34" s="10">
        <v>325611</v>
      </c>
      <c r="E34" s="34">
        <v>3</v>
      </c>
      <c r="F34" s="11">
        <v>149</v>
      </c>
      <c r="G34" s="12">
        <f>F34*1.25</f>
        <v>186.25</v>
      </c>
      <c r="H34" s="38" t="s">
        <v>332</v>
      </c>
      <c r="I34" s="9"/>
      <c r="J34" s="9"/>
    </row>
    <row r="35" spans="1:12" ht="38.25">
      <c r="A35" s="76" t="s">
        <v>743</v>
      </c>
      <c r="B35" s="75" t="s">
        <v>118</v>
      </c>
      <c r="C35" s="75" t="s">
        <v>129</v>
      </c>
      <c r="D35" s="156">
        <v>326094</v>
      </c>
      <c r="E35" s="34">
        <v>1</v>
      </c>
      <c r="F35" s="11">
        <v>118</v>
      </c>
      <c r="G35" s="12">
        <f>F35*1.25</f>
        <v>147.5</v>
      </c>
      <c r="H35" s="37" t="s">
        <v>744</v>
      </c>
      <c r="I35" s="9"/>
      <c r="J35" s="9"/>
    </row>
    <row r="36" spans="1:12" ht="25.5">
      <c r="A36" s="76" t="s">
        <v>1015</v>
      </c>
      <c r="B36" s="75" t="s">
        <v>129</v>
      </c>
      <c r="C36" s="75" t="s">
        <v>118</v>
      </c>
      <c r="D36" s="156">
        <v>325984</v>
      </c>
      <c r="E36" s="34">
        <v>3</v>
      </c>
      <c r="F36" s="11">
        <v>692</v>
      </c>
      <c r="G36" s="12">
        <f>F36*1.25</f>
        <v>865</v>
      </c>
      <c r="H36" s="37" t="s">
        <v>745</v>
      </c>
      <c r="I36" s="9"/>
      <c r="J36" s="9"/>
    </row>
    <row r="37" spans="1:12">
      <c r="A37" s="9" t="s">
        <v>67</v>
      </c>
      <c r="B37" s="10" t="s">
        <v>118</v>
      </c>
      <c r="C37" s="10" t="s">
        <v>140</v>
      </c>
      <c r="D37" s="10" t="s">
        <v>18</v>
      </c>
      <c r="E37" s="34">
        <v>2</v>
      </c>
      <c r="F37" s="11">
        <v>307</v>
      </c>
      <c r="G37" s="12">
        <f t="shared" si="1"/>
        <v>383.75</v>
      </c>
      <c r="H37" s="38"/>
      <c r="I37" s="9"/>
      <c r="J37" s="36" t="s">
        <v>412</v>
      </c>
    </row>
    <row r="38" spans="1:12">
      <c r="A38" s="9" t="s">
        <v>334</v>
      </c>
      <c r="B38" s="10" t="s">
        <v>118</v>
      </c>
      <c r="C38" s="10" t="s">
        <v>118</v>
      </c>
      <c r="D38" s="10">
        <v>325917</v>
      </c>
      <c r="E38" s="34">
        <v>2</v>
      </c>
      <c r="F38" s="11">
        <v>403</v>
      </c>
      <c r="G38" s="12">
        <f t="shared" si="1"/>
        <v>503.75</v>
      </c>
      <c r="H38" s="38"/>
      <c r="I38" s="9"/>
      <c r="J38" s="36" t="s">
        <v>412</v>
      </c>
    </row>
    <row r="39" spans="1:12">
      <c r="A39" s="9" t="s">
        <v>335</v>
      </c>
      <c r="B39" s="10" t="s">
        <v>118</v>
      </c>
      <c r="C39" s="10" t="s">
        <v>118</v>
      </c>
      <c r="D39" s="10">
        <v>325706</v>
      </c>
      <c r="E39" s="34">
        <v>2</v>
      </c>
      <c r="F39" s="11" t="s">
        <v>1048</v>
      </c>
      <c r="G39" s="12" t="s">
        <v>1048</v>
      </c>
      <c r="H39" s="18" t="s">
        <v>125</v>
      </c>
      <c r="I39" s="9"/>
      <c r="J39" s="36" t="s">
        <v>412</v>
      </c>
    </row>
    <row r="40" spans="1:12">
      <c r="A40" s="9" t="s">
        <v>488</v>
      </c>
      <c r="B40" s="10" t="s">
        <v>121</v>
      </c>
      <c r="C40" s="10" t="s">
        <v>129</v>
      </c>
      <c r="D40" s="10">
        <v>325613</v>
      </c>
      <c r="E40" s="34">
        <v>2</v>
      </c>
      <c r="F40" s="11" t="s">
        <v>1048</v>
      </c>
      <c r="G40" s="12" t="s">
        <v>1048</v>
      </c>
      <c r="H40" s="38"/>
      <c r="I40" s="9"/>
      <c r="J40" s="36" t="s">
        <v>412</v>
      </c>
    </row>
    <row r="41" spans="1:12">
      <c r="A41" s="9" t="s">
        <v>19</v>
      </c>
      <c r="B41" s="10" t="s">
        <v>129</v>
      </c>
      <c r="C41" s="10" t="s">
        <v>118</v>
      </c>
      <c r="D41" s="10">
        <v>325624</v>
      </c>
      <c r="E41" s="34">
        <v>2</v>
      </c>
      <c r="F41" s="11" t="s">
        <v>1048</v>
      </c>
      <c r="G41" s="12" t="s">
        <v>1048</v>
      </c>
      <c r="H41" s="18" t="s">
        <v>125</v>
      </c>
      <c r="I41" s="9"/>
      <c r="J41" s="36" t="s">
        <v>412</v>
      </c>
    </row>
    <row r="42" spans="1:12">
      <c r="A42" s="52"/>
      <c r="B42" s="45"/>
      <c r="C42" s="45"/>
      <c r="D42" s="45"/>
      <c r="E42" s="53"/>
      <c r="F42" s="46"/>
      <c r="G42" s="47"/>
      <c r="H42" s="54"/>
      <c r="I42" s="44"/>
      <c r="J42" s="44"/>
    </row>
    <row r="43" spans="1:12">
      <c r="A43" s="35"/>
    </row>
    <row r="44" spans="1:12">
      <c r="A44" s="150" t="s">
        <v>697</v>
      </c>
      <c r="B44" s="7"/>
      <c r="D44" s="7"/>
      <c r="E44" s="8"/>
      <c r="F44" s="5"/>
      <c r="G44" s="5"/>
    </row>
    <row r="45" spans="1:12">
      <c r="A45" s="151" t="s">
        <v>696</v>
      </c>
    </row>
  </sheetData>
  <sheetProtection sort="0" autoFilter="0"/>
  <mergeCells count="9">
    <mergeCell ref="A20:A21"/>
    <mergeCell ref="B20:B21"/>
    <mergeCell ref="G20:G21"/>
    <mergeCell ref="H20:H21"/>
    <mergeCell ref="I20:I21"/>
    <mergeCell ref="C20:C21"/>
    <mergeCell ref="D20:D21"/>
    <mergeCell ref="E20:E21"/>
    <mergeCell ref="F20:F21"/>
  </mergeCells>
  <phoneticPr fontId="3" type="noConversion"/>
  <hyperlinks>
    <hyperlink ref="J20" r:id="rId1"/>
    <hyperlink ref="J21" r:id="rId2"/>
    <hyperlink ref="J5" r:id="rId3"/>
    <hyperlink ref="J8" r:id="rId4"/>
    <hyperlink ref="J10" r:id="rId5"/>
    <hyperlink ref="J11" r:id="rId6"/>
    <hyperlink ref="J13" r:id="rId7"/>
    <hyperlink ref="J14" r:id="rId8"/>
    <hyperlink ref="J16" r:id="rId9"/>
    <hyperlink ref="J17" r:id="rId10"/>
    <hyperlink ref="J22" r:id="rId11"/>
    <hyperlink ref="J26" r:id="rId12"/>
    <hyperlink ref="J28" r:id="rId13"/>
    <hyperlink ref="J31" r:id="rId14"/>
    <hyperlink ref="J33" r:id="rId15"/>
    <hyperlink ref="J37" r:id="rId16"/>
    <hyperlink ref="J38" r:id="rId17"/>
    <hyperlink ref="J39" r:id="rId18"/>
    <hyperlink ref="J40" r:id="rId19"/>
    <hyperlink ref="J41" r:id="rId20"/>
    <hyperlink ref="J25" r:id="rId21"/>
    <hyperlink ref="J19" r:id="rId22"/>
    <hyperlink ref="J18" r:id="rId23"/>
    <hyperlink ref="J9" r:id="rId24"/>
    <hyperlink ref="A45" r:id="rId25"/>
  </hyperlinks>
  <pageMargins left="0.75" right="0.75" top="1" bottom="1" header="0.5" footer="0.5"/>
  <pageSetup scale="79" fitToHeight="0" orientation="landscape" r:id="rId26"/>
  <headerFooter alignWithMargins="0">
    <oddHeader>&amp;C&amp;F
&amp;A</oddHeader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7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5" sqref="L5"/>
    </sheetView>
  </sheetViews>
  <sheetFormatPr defaultColWidth="9.140625" defaultRowHeight="12.75"/>
  <cols>
    <col min="1" max="1" width="47.5703125" style="5" customWidth="1"/>
    <col min="2" max="2" width="7.85546875" style="6" customWidth="1"/>
    <col min="3" max="3" width="9.140625" style="6" customWidth="1"/>
    <col min="4" max="4" width="13" style="6" customWidth="1"/>
    <col min="5" max="5" width="12.7109375" style="7" customWidth="1"/>
    <col min="6" max="6" width="12.42578125" style="8" customWidth="1"/>
    <col min="7" max="7" width="39.28515625" style="5" customWidth="1"/>
    <col min="8" max="8" width="14.5703125" style="5" hidden="1" customWidth="1"/>
    <col min="9" max="9" width="10.7109375" style="5" customWidth="1"/>
    <col min="10" max="10" width="17.7109375" style="5" hidden="1" customWidth="1"/>
    <col min="11" max="16384" width="9.140625" style="5"/>
  </cols>
  <sheetData>
    <row r="1" spans="1:12">
      <c r="A1" s="13"/>
      <c r="B1" s="2"/>
      <c r="C1" s="2"/>
      <c r="D1" s="2"/>
      <c r="E1" s="3"/>
      <c r="F1" s="4"/>
      <c r="G1" s="13"/>
      <c r="H1" s="13"/>
    </row>
    <row r="2" spans="1:12">
      <c r="A2" s="13"/>
      <c r="B2" s="2"/>
      <c r="C2" s="2"/>
      <c r="D2" s="2" t="s">
        <v>700</v>
      </c>
      <c r="E2" s="3"/>
      <c r="F2" s="4"/>
      <c r="G2" s="13"/>
      <c r="H2" s="13"/>
    </row>
    <row r="3" spans="1:12" s="124" customFormat="1" ht="25.5">
      <c r="A3" s="117" t="s">
        <v>30</v>
      </c>
      <c r="B3" s="118" t="s">
        <v>117</v>
      </c>
      <c r="C3" s="118" t="s">
        <v>233</v>
      </c>
      <c r="D3" s="118" t="s">
        <v>234</v>
      </c>
      <c r="E3" s="119" t="s">
        <v>235</v>
      </c>
      <c r="F3" s="120" t="s">
        <v>236</v>
      </c>
      <c r="G3" s="118" t="s">
        <v>126</v>
      </c>
      <c r="H3" s="118" t="s">
        <v>242</v>
      </c>
      <c r="I3" s="121" t="s">
        <v>413</v>
      </c>
      <c r="J3" s="118" t="s">
        <v>701</v>
      </c>
    </row>
    <row r="5" spans="1:12" ht="38.25">
      <c r="A5" s="9" t="s">
        <v>336</v>
      </c>
      <c r="B5" s="10" t="s">
        <v>84</v>
      </c>
      <c r="C5" s="10">
        <v>325899</v>
      </c>
      <c r="D5" s="10">
        <v>4</v>
      </c>
      <c r="E5" s="11">
        <v>2810</v>
      </c>
      <c r="F5" s="12">
        <f>E5*1.25</f>
        <v>3512.5</v>
      </c>
      <c r="G5" s="9" t="s">
        <v>275</v>
      </c>
      <c r="H5" s="9"/>
      <c r="I5" s="36" t="s">
        <v>412</v>
      </c>
      <c r="J5" s="28" t="s">
        <v>562</v>
      </c>
      <c r="L5" s="202">
        <v>43289</v>
      </c>
    </row>
    <row r="6" spans="1:12" ht="25.5">
      <c r="A6" s="76" t="s">
        <v>899</v>
      </c>
      <c r="B6" s="10" t="s">
        <v>118</v>
      </c>
      <c r="C6" s="10">
        <v>325686</v>
      </c>
      <c r="D6" s="10">
        <v>3</v>
      </c>
      <c r="E6" s="11" t="s">
        <v>1048</v>
      </c>
      <c r="F6" s="12" t="s">
        <v>1048</v>
      </c>
      <c r="G6" s="163" t="s">
        <v>746</v>
      </c>
      <c r="H6" s="9"/>
      <c r="I6" s="36" t="s">
        <v>412</v>
      </c>
      <c r="J6" s="28" t="s">
        <v>563</v>
      </c>
    </row>
    <row r="7" spans="1:12" ht="25.5">
      <c r="A7" s="9" t="s">
        <v>31</v>
      </c>
      <c r="B7" s="10" t="s">
        <v>118</v>
      </c>
      <c r="C7" s="10">
        <v>325708</v>
      </c>
      <c r="D7" s="10">
        <v>3</v>
      </c>
      <c r="E7" s="11">
        <v>894</v>
      </c>
      <c r="F7" s="12">
        <f t="shared" ref="F7:F74" si="0">E7*1.25</f>
        <v>1117.5</v>
      </c>
      <c r="G7" s="9" t="s">
        <v>275</v>
      </c>
      <c r="H7" s="9"/>
      <c r="I7" s="36" t="s">
        <v>412</v>
      </c>
      <c r="J7" s="28" t="s">
        <v>564</v>
      </c>
    </row>
    <row r="8" spans="1:12" ht="38.25">
      <c r="A8" s="9" t="s">
        <v>203</v>
      </c>
      <c r="B8" s="10" t="s">
        <v>118</v>
      </c>
      <c r="C8" s="10">
        <v>325646</v>
      </c>
      <c r="D8" s="10">
        <v>2</v>
      </c>
      <c r="E8" s="11">
        <v>948</v>
      </c>
      <c r="F8" s="12">
        <f t="shared" si="0"/>
        <v>1185</v>
      </c>
      <c r="G8" s="9" t="s">
        <v>898</v>
      </c>
      <c r="H8" s="9"/>
      <c r="I8" s="9"/>
      <c r="J8" s="9"/>
    </row>
    <row r="9" spans="1:12">
      <c r="A9" s="76" t="s">
        <v>1020</v>
      </c>
      <c r="B9" s="75" t="s">
        <v>118</v>
      </c>
      <c r="C9" s="175">
        <v>326493</v>
      </c>
      <c r="D9" s="175">
        <v>2</v>
      </c>
      <c r="E9" s="11">
        <v>112</v>
      </c>
      <c r="F9" s="12">
        <f t="shared" si="0"/>
        <v>140</v>
      </c>
      <c r="G9" s="76" t="s">
        <v>1019</v>
      </c>
      <c r="H9" s="9"/>
      <c r="I9" s="9"/>
      <c r="J9" s="9"/>
    </row>
    <row r="10" spans="1:12">
      <c r="A10" s="9" t="s">
        <v>900</v>
      </c>
      <c r="B10" s="10" t="s">
        <v>118</v>
      </c>
      <c r="C10" s="10">
        <v>325542</v>
      </c>
      <c r="D10" s="10">
        <v>2</v>
      </c>
      <c r="E10" s="11" t="s">
        <v>1048</v>
      </c>
      <c r="F10" s="12" t="s">
        <v>1048</v>
      </c>
      <c r="G10" s="18" t="s">
        <v>398</v>
      </c>
      <c r="H10" s="9"/>
      <c r="I10" s="36" t="s">
        <v>412</v>
      </c>
      <c r="J10" s="28" t="s">
        <v>565</v>
      </c>
    </row>
    <row r="11" spans="1:12" ht="25.5">
      <c r="A11" s="76" t="s">
        <v>508</v>
      </c>
      <c r="B11" s="75" t="s">
        <v>507</v>
      </c>
      <c r="C11" s="10">
        <v>325633</v>
      </c>
      <c r="D11" s="10">
        <v>2</v>
      </c>
      <c r="E11" s="11">
        <v>734</v>
      </c>
      <c r="F11" s="12">
        <f t="shared" si="0"/>
        <v>917.5</v>
      </c>
      <c r="G11" s="76" t="s">
        <v>902</v>
      </c>
      <c r="H11" s="9"/>
      <c r="I11" s="36" t="s">
        <v>412</v>
      </c>
      <c r="J11" s="28" t="s">
        <v>566</v>
      </c>
    </row>
    <row r="12" spans="1:12" ht="38.25">
      <c r="A12" s="76" t="s">
        <v>747</v>
      </c>
      <c r="B12" s="75" t="s">
        <v>506</v>
      </c>
      <c r="C12" s="127">
        <v>326057</v>
      </c>
      <c r="D12" s="127">
        <v>2</v>
      </c>
      <c r="E12" s="11">
        <v>988</v>
      </c>
      <c r="F12" s="12">
        <f t="shared" si="0"/>
        <v>1235</v>
      </c>
      <c r="G12" s="76" t="s">
        <v>901</v>
      </c>
      <c r="H12" s="9"/>
      <c r="I12" s="36"/>
      <c r="J12" s="36"/>
      <c r="L12" s="185"/>
    </row>
    <row r="13" spans="1:12" ht="25.5">
      <c r="A13" s="9" t="s">
        <v>49</v>
      </c>
      <c r="B13" s="10" t="s">
        <v>118</v>
      </c>
      <c r="C13" s="10">
        <v>325457</v>
      </c>
      <c r="D13" s="10" t="s">
        <v>174</v>
      </c>
      <c r="E13" s="11" t="s">
        <v>1048</v>
      </c>
      <c r="F13" s="12" t="s">
        <v>1048</v>
      </c>
      <c r="G13" s="169" t="s">
        <v>905</v>
      </c>
      <c r="H13" s="9"/>
      <c r="I13" s="36" t="s">
        <v>412</v>
      </c>
      <c r="J13" s="28" t="s">
        <v>567</v>
      </c>
    </row>
    <row r="14" spans="1:12">
      <c r="A14" s="76" t="s">
        <v>454</v>
      </c>
      <c r="B14" s="75" t="s">
        <v>118</v>
      </c>
      <c r="C14" s="92">
        <v>325937</v>
      </c>
      <c r="D14" s="92">
        <v>2</v>
      </c>
      <c r="E14" s="11">
        <v>2326</v>
      </c>
      <c r="F14" s="12">
        <f t="shared" si="0"/>
        <v>2907.5</v>
      </c>
      <c r="G14" s="76" t="s">
        <v>337</v>
      </c>
      <c r="H14" s="9"/>
      <c r="I14" s="36" t="s">
        <v>412</v>
      </c>
      <c r="J14" s="28" t="s">
        <v>568</v>
      </c>
    </row>
    <row r="15" spans="1:12" ht="24.75" customHeight="1">
      <c r="A15" s="76" t="s">
        <v>749</v>
      </c>
      <c r="B15" s="10" t="s">
        <v>118</v>
      </c>
      <c r="C15" s="10">
        <v>326116</v>
      </c>
      <c r="D15" s="10">
        <v>3</v>
      </c>
      <c r="E15" s="11" t="s">
        <v>1050</v>
      </c>
      <c r="F15" s="12" t="s">
        <v>1050</v>
      </c>
      <c r="G15" s="18" t="s">
        <v>399</v>
      </c>
      <c r="H15" s="9"/>
      <c r="I15" s="36" t="s">
        <v>412</v>
      </c>
      <c r="J15" s="28" t="s">
        <v>569</v>
      </c>
    </row>
    <row r="16" spans="1:12" ht="25.5">
      <c r="A16" s="76" t="s">
        <v>748</v>
      </c>
      <c r="B16" s="10" t="s">
        <v>118</v>
      </c>
      <c r="C16" s="10">
        <v>326115</v>
      </c>
      <c r="D16" s="10">
        <v>3</v>
      </c>
      <c r="E16" s="11" t="s">
        <v>1050</v>
      </c>
      <c r="F16" s="12" t="s">
        <v>1050</v>
      </c>
      <c r="G16" s="18" t="s">
        <v>400</v>
      </c>
      <c r="H16" s="9"/>
      <c r="I16" s="36" t="s">
        <v>412</v>
      </c>
      <c r="J16" s="28" t="s">
        <v>570</v>
      </c>
      <c r="K16" s="55"/>
    </row>
    <row r="17" spans="1:10">
      <c r="A17" s="9" t="s">
        <v>338</v>
      </c>
      <c r="B17" s="10" t="s">
        <v>118</v>
      </c>
      <c r="C17" s="10">
        <v>325582</v>
      </c>
      <c r="D17" s="10">
        <v>2</v>
      </c>
      <c r="E17" s="11">
        <v>282</v>
      </c>
      <c r="F17" s="12">
        <f t="shared" si="0"/>
        <v>352.5</v>
      </c>
      <c r="G17" s="9"/>
      <c r="H17" s="9"/>
      <c r="I17" s="36" t="s">
        <v>412</v>
      </c>
      <c r="J17" s="28" t="s">
        <v>571</v>
      </c>
    </row>
    <row r="18" spans="1:10">
      <c r="A18" s="9" t="s">
        <v>339</v>
      </c>
      <c r="B18" s="10" t="s">
        <v>118</v>
      </c>
      <c r="C18" s="10">
        <v>325853</v>
      </c>
      <c r="D18" s="10">
        <v>2</v>
      </c>
      <c r="E18" s="11">
        <v>718</v>
      </c>
      <c r="F18" s="12">
        <f t="shared" si="0"/>
        <v>897.5</v>
      </c>
      <c r="G18" s="9"/>
      <c r="H18" s="9"/>
      <c r="I18" s="36" t="s">
        <v>412</v>
      </c>
      <c r="J18" s="28" t="s">
        <v>572</v>
      </c>
    </row>
    <row r="19" spans="1:10">
      <c r="A19" s="9" t="s">
        <v>204</v>
      </c>
      <c r="B19" s="10" t="s">
        <v>118</v>
      </c>
      <c r="C19" s="10">
        <v>325597</v>
      </c>
      <c r="D19" s="10">
        <v>2</v>
      </c>
      <c r="E19" s="11">
        <v>531</v>
      </c>
      <c r="F19" s="12">
        <f t="shared" si="0"/>
        <v>663.75</v>
      </c>
      <c r="G19" s="9"/>
      <c r="H19" s="9"/>
      <c r="I19" s="36" t="s">
        <v>412</v>
      </c>
      <c r="J19" s="28" t="s">
        <v>573</v>
      </c>
    </row>
    <row r="20" spans="1:10">
      <c r="A20" s="227" t="s">
        <v>32</v>
      </c>
      <c r="B20" s="229" t="s">
        <v>118</v>
      </c>
      <c r="C20" s="229">
        <v>325645</v>
      </c>
      <c r="D20" s="229">
        <v>2</v>
      </c>
      <c r="E20" s="233">
        <v>313</v>
      </c>
      <c r="F20" s="239">
        <f t="shared" si="0"/>
        <v>391.25</v>
      </c>
      <c r="G20" s="257"/>
      <c r="H20" s="257"/>
      <c r="I20" s="36" t="s">
        <v>414</v>
      </c>
      <c r="J20" s="28" t="s">
        <v>574</v>
      </c>
    </row>
    <row r="21" spans="1:10">
      <c r="A21" s="228"/>
      <c r="B21" s="230"/>
      <c r="C21" s="230"/>
      <c r="D21" s="230"/>
      <c r="E21" s="234"/>
      <c r="F21" s="240"/>
      <c r="G21" s="258"/>
      <c r="H21" s="258"/>
      <c r="I21" s="36" t="s">
        <v>415</v>
      </c>
      <c r="J21" s="28" t="s">
        <v>575</v>
      </c>
    </row>
    <row r="22" spans="1:10">
      <c r="A22" s="227" t="s">
        <v>340</v>
      </c>
      <c r="B22" s="229" t="s">
        <v>118</v>
      </c>
      <c r="C22" s="229">
        <v>325811</v>
      </c>
      <c r="D22" s="229">
        <v>2</v>
      </c>
      <c r="E22" s="233">
        <v>308</v>
      </c>
      <c r="F22" s="231">
        <f t="shared" si="0"/>
        <v>385</v>
      </c>
      <c r="G22" s="255"/>
      <c r="H22" s="255"/>
      <c r="I22" s="36" t="s">
        <v>414</v>
      </c>
      <c r="J22" s="28" t="s">
        <v>576</v>
      </c>
    </row>
    <row r="23" spans="1:10">
      <c r="A23" s="228"/>
      <c r="B23" s="230"/>
      <c r="C23" s="230"/>
      <c r="D23" s="230"/>
      <c r="E23" s="234"/>
      <c r="F23" s="232"/>
      <c r="G23" s="256"/>
      <c r="H23" s="256"/>
      <c r="I23" s="36" t="s">
        <v>415</v>
      </c>
      <c r="J23" s="28" t="s">
        <v>577</v>
      </c>
    </row>
    <row r="24" spans="1:10">
      <c r="A24" s="90" t="s">
        <v>446</v>
      </c>
      <c r="B24" s="91" t="s">
        <v>118</v>
      </c>
      <c r="C24" s="80">
        <v>325943</v>
      </c>
      <c r="D24" s="80">
        <v>2</v>
      </c>
      <c r="E24" s="81">
        <v>465</v>
      </c>
      <c r="F24" s="12">
        <f t="shared" si="0"/>
        <v>581.25</v>
      </c>
      <c r="G24" s="84"/>
      <c r="H24" s="84"/>
      <c r="I24" s="36"/>
      <c r="J24" s="36"/>
    </row>
    <row r="25" spans="1:10">
      <c r="A25" s="158" t="s">
        <v>751</v>
      </c>
      <c r="B25" s="159" t="s">
        <v>118</v>
      </c>
      <c r="C25" s="157">
        <v>325945</v>
      </c>
      <c r="D25" s="157">
        <v>1</v>
      </c>
      <c r="E25" s="160" t="s">
        <v>1048</v>
      </c>
      <c r="F25" s="12" t="s">
        <v>1048</v>
      </c>
      <c r="G25" s="163" t="s">
        <v>398</v>
      </c>
      <c r="H25" s="161"/>
      <c r="I25" s="36"/>
      <c r="J25" s="36"/>
    </row>
    <row r="26" spans="1:10" ht="38.25">
      <c r="A26" s="9" t="s">
        <v>50</v>
      </c>
      <c r="B26" s="10" t="s">
        <v>118</v>
      </c>
      <c r="C26" s="10">
        <v>325690</v>
      </c>
      <c r="D26" s="10">
        <v>3</v>
      </c>
      <c r="E26" s="11">
        <v>2928</v>
      </c>
      <c r="F26" s="12">
        <f t="shared" si="0"/>
        <v>3660</v>
      </c>
      <c r="G26" s="9" t="s">
        <v>341</v>
      </c>
      <c r="H26" s="9"/>
      <c r="I26" s="36" t="s">
        <v>412</v>
      </c>
      <c r="J26" s="28" t="s">
        <v>578</v>
      </c>
    </row>
    <row r="27" spans="1:10">
      <c r="A27" s="9" t="s">
        <v>33</v>
      </c>
      <c r="B27" s="10" t="s">
        <v>118</v>
      </c>
      <c r="C27" s="10">
        <v>325501</v>
      </c>
      <c r="D27" s="10">
        <v>2</v>
      </c>
      <c r="E27" s="11">
        <v>589</v>
      </c>
      <c r="F27" s="12">
        <f t="shared" si="0"/>
        <v>736.25</v>
      </c>
      <c r="G27" s="9"/>
      <c r="H27" s="9"/>
      <c r="I27" s="36" t="s">
        <v>412</v>
      </c>
      <c r="J27" s="28" t="s">
        <v>579</v>
      </c>
    </row>
    <row r="28" spans="1:10" ht="25.5">
      <c r="A28" s="9" t="s">
        <v>342</v>
      </c>
      <c r="B28" s="10" t="s">
        <v>118</v>
      </c>
      <c r="C28" s="10">
        <v>325638</v>
      </c>
      <c r="D28" s="10">
        <v>2</v>
      </c>
      <c r="E28" s="11">
        <v>235</v>
      </c>
      <c r="F28" s="12">
        <f t="shared" si="0"/>
        <v>293.75</v>
      </c>
      <c r="G28" s="9" t="s">
        <v>343</v>
      </c>
      <c r="H28" s="9"/>
      <c r="I28" s="36" t="s">
        <v>412</v>
      </c>
      <c r="J28" s="28" t="s">
        <v>580</v>
      </c>
    </row>
    <row r="29" spans="1:10" ht="25.5">
      <c r="A29" s="76" t="s">
        <v>1016</v>
      </c>
      <c r="B29" s="75" t="s">
        <v>118</v>
      </c>
      <c r="C29" s="156">
        <v>326211</v>
      </c>
      <c r="D29" s="156">
        <v>1</v>
      </c>
      <c r="E29" s="11">
        <v>189</v>
      </c>
      <c r="F29" s="12">
        <f t="shared" si="0"/>
        <v>236.25</v>
      </c>
      <c r="G29" s="76" t="s">
        <v>752</v>
      </c>
      <c r="H29" s="9"/>
      <c r="I29" s="36"/>
      <c r="J29" s="28"/>
    </row>
    <row r="30" spans="1:10">
      <c r="A30" s="76" t="s">
        <v>505</v>
      </c>
      <c r="B30" s="75" t="s">
        <v>84</v>
      </c>
      <c r="C30" s="10">
        <v>325844</v>
      </c>
      <c r="D30" s="10">
        <v>2</v>
      </c>
      <c r="E30" s="11">
        <v>372</v>
      </c>
      <c r="F30" s="12">
        <f t="shared" si="0"/>
        <v>465</v>
      </c>
      <c r="G30" s="76" t="s">
        <v>447</v>
      </c>
      <c r="H30" s="9"/>
      <c r="I30" s="36"/>
      <c r="J30" s="36"/>
    </row>
    <row r="31" spans="1:10">
      <c r="A31" s="9" t="s">
        <v>34</v>
      </c>
      <c r="B31" s="10" t="s">
        <v>35</v>
      </c>
      <c r="C31" s="10">
        <v>325830</v>
      </c>
      <c r="D31" s="10">
        <v>4</v>
      </c>
      <c r="E31" s="11">
        <v>1675</v>
      </c>
      <c r="F31" s="12">
        <f t="shared" si="0"/>
        <v>2093.75</v>
      </c>
      <c r="G31" s="9" t="s">
        <v>344</v>
      </c>
      <c r="H31" s="9"/>
      <c r="I31" s="9"/>
      <c r="J31" s="9"/>
    </row>
    <row r="32" spans="1:10" ht="25.5">
      <c r="A32" s="9" t="s">
        <v>345</v>
      </c>
      <c r="B32" s="10" t="s">
        <v>346</v>
      </c>
      <c r="C32" s="10">
        <v>325900</v>
      </c>
      <c r="D32" s="10">
        <v>4</v>
      </c>
      <c r="E32" s="11" t="s">
        <v>294</v>
      </c>
      <c r="F32" s="12" t="s">
        <v>294</v>
      </c>
      <c r="G32" s="9" t="s">
        <v>1055</v>
      </c>
      <c r="H32" s="9"/>
      <c r="I32" s="9"/>
      <c r="J32" s="9"/>
    </row>
    <row r="33" spans="1:10">
      <c r="A33" s="9" t="s">
        <v>146</v>
      </c>
      <c r="B33" s="10" t="s">
        <v>118</v>
      </c>
      <c r="C33" s="10">
        <v>325641</v>
      </c>
      <c r="D33" s="10">
        <v>1</v>
      </c>
      <c r="E33" s="11">
        <v>87</v>
      </c>
      <c r="F33" s="12">
        <f t="shared" si="0"/>
        <v>108.75</v>
      </c>
      <c r="G33" s="9" t="s">
        <v>176</v>
      </c>
      <c r="H33" s="9"/>
      <c r="I33" s="36" t="s">
        <v>412</v>
      </c>
      <c r="J33" s="28" t="s">
        <v>581</v>
      </c>
    </row>
    <row r="34" spans="1:10" ht="25.5">
      <c r="A34" s="76" t="s">
        <v>767</v>
      </c>
      <c r="B34" s="75" t="s">
        <v>118</v>
      </c>
      <c r="C34" s="156">
        <v>325587</v>
      </c>
      <c r="D34" s="156">
        <v>2</v>
      </c>
      <c r="E34" s="11">
        <v>1190</v>
      </c>
      <c r="F34" s="12">
        <f t="shared" si="0"/>
        <v>1487.5</v>
      </c>
      <c r="G34" s="76" t="s">
        <v>753</v>
      </c>
      <c r="H34" s="9"/>
      <c r="I34" s="36"/>
      <c r="J34" s="28"/>
    </row>
    <row r="35" spans="1:10">
      <c r="A35" s="9" t="s">
        <v>147</v>
      </c>
      <c r="B35" s="10" t="s">
        <v>118</v>
      </c>
      <c r="C35" s="10">
        <v>325635</v>
      </c>
      <c r="D35" s="10">
        <v>1</v>
      </c>
      <c r="E35" s="11">
        <v>177</v>
      </c>
      <c r="F35" s="12">
        <f t="shared" si="0"/>
        <v>221.25</v>
      </c>
      <c r="G35" s="9"/>
      <c r="H35" s="9"/>
      <c r="I35" s="36" t="s">
        <v>412</v>
      </c>
      <c r="J35" s="28" t="s">
        <v>582</v>
      </c>
    </row>
    <row r="36" spans="1:10" ht="51">
      <c r="A36" s="9" t="s">
        <v>347</v>
      </c>
      <c r="B36" s="10" t="s">
        <v>118</v>
      </c>
      <c r="C36" s="10">
        <v>325801</v>
      </c>
      <c r="D36" s="10">
        <v>2</v>
      </c>
      <c r="E36" s="11">
        <v>160</v>
      </c>
      <c r="F36" s="12">
        <f t="shared" si="0"/>
        <v>200</v>
      </c>
      <c r="G36" s="9" t="s">
        <v>348</v>
      </c>
      <c r="H36" s="9"/>
      <c r="I36" s="36" t="s">
        <v>412</v>
      </c>
      <c r="J36" s="28" t="s">
        <v>583</v>
      </c>
    </row>
    <row r="37" spans="1:10">
      <c r="A37" s="9" t="s">
        <v>37</v>
      </c>
      <c r="B37" s="10" t="s">
        <v>118</v>
      </c>
      <c r="C37" s="10" t="s">
        <v>38</v>
      </c>
      <c r="D37" s="10">
        <v>2</v>
      </c>
      <c r="E37" s="11">
        <v>336</v>
      </c>
      <c r="F37" s="12">
        <f>E37*1.25</f>
        <v>420</v>
      </c>
      <c r="G37" s="9"/>
      <c r="H37" s="9"/>
      <c r="I37" s="9"/>
      <c r="J37" s="9"/>
    </row>
    <row r="38" spans="1:10">
      <c r="A38" s="76" t="s">
        <v>1017</v>
      </c>
      <c r="B38" s="165" t="s">
        <v>118</v>
      </c>
      <c r="C38" s="165">
        <v>326125</v>
      </c>
      <c r="D38" s="165">
        <v>2</v>
      </c>
      <c r="E38" s="11">
        <v>609</v>
      </c>
      <c r="F38" s="12">
        <f>E38*1.25</f>
        <v>761.25</v>
      </c>
      <c r="G38" s="9"/>
      <c r="H38" s="9"/>
      <c r="I38" s="9"/>
      <c r="J38" s="9"/>
    </row>
    <row r="39" spans="1:10">
      <c r="A39" s="9" t="s">
        <v>39</v>
      </c>
      <c r="B39" s="10" t="s">
        <v>118</v>
      </c>
      <c r="C39" s="10">
        <v>325790</v>
      </c>
      <c r="D39" s="10">
        <v>2</v>
      </c>
      <c r="E39" s="11">
        <v>1322</v>
      </c>
      <c r="F39" s="12">
        <f t="shared" si="0"/>
        <v>1652.5</v>
      </c>
      <c r="G39" s="9"/>
      <c r="H39" s="9"/>
      <c r="I39" s="36" t="s">
        <v>412</v>
      </c>
      <c r="J39" s="28" t="s">
        <v>584</v>
      </c>
    </row>
    <row r="40" spans="1:10" ht="25.5">
      <c r="A40" s="76" t="s">
        <v>1018</v>
      </c>
      <c r="B40" s="75" t="s">
        <v>118</v>
      </c>
      <c r="C40" s="156">
        <v>326108</v>
      </c>
      <c r="D40" s="156">
        <v>2</v>
      </c>
      <c r="E40" s="11">
        <v>718</v>
      </c>
      <c r="F40" s="12">
        <f t="shared" si="0"/>
        <v>897.5</v>
      </c>
      <c r="G40" s="76" t="s">
        <v>754</v>
      </c>
      <c r="H40" s="9"/>
      <c r="I40" s="36"/>
      <c r="J40" s="28"/>
    </row>
    <row r="41" spans="1:10" ht="24.75" customHeight="1">
      <c r="A41" s="76" t="s">
        <v>1010</v>
      </c>
      <c r="B41" s="75" t="s">
        <v>118</v>
      </c>
      <c r="C41" s="165">
        <v>326377</v>
      </c>
      <c r="D41" s="165">
        <v>2</v>
      </c>
      <c r="E41" s="11">
        <v>1354</v>
      </c>
      <c r="F41" s="12">
        <f t="shared" ref="F41" si="1">E41*1.25</f>
        <v>1692.5</v>
      </c>
      <c r="G41" s="76" t="s">
        <v>907</v>
      </c>
      <c r="H41" s="9"/>
      <c r="I41" s="36"/>
      <c r="J41" s="28"/>
    </row>
    <row r="42" spans="1:10">
      <c r="A42" s="9" t="s">
        <v>349</v>
      </c>
      <c r="B42" s="10" t="s">
        <v>118</v>
      </c>
      <c r="C42" s="10">
        <v>325663</v>
      </c>
      <c r="D42" s="10">
        <v>2</v>
      </c>
      <c r="E42" s="11">
        <v>476</v>
      </c>
      <c r="F42" s="12">
        <f t="shared" si="0"/>
        <v>595</v>
      </c>
      <c r="G42" s="9"/>
      <c r="H42" s="9"/>
      <c r="I42" s="36" t="s">
        <v>412</v>
      </c>
      <c r="J42" s="28" t="s">
        <v>585</v>
      </c>
    </row>
    <row r="43" spans="1:10">
      <c r="A43" s="9" t="s">
        <v>36</v>
      </c>
      <c r="B43" s="10" t="s">
        <v>118</v>
      </c>
      <c r="C43" s="10">
        <v>325481</v>
      </c>
      <c r="D43" s="10">
        <v>2</v>
      </c>
      <c r="E43" s="11">
        <v>259</v>
      </c>
      <c r="F43" s="12">
        <f t="shared" si="0"/>
        <v>323.75</v>
      </c>
      <c r="G43" s="9"/>
      <c r="H43" s="9"/>
      <c r="I43" s="9"/>
      <c r="J43" s="9"/>
    </row>
    <row r="44" spans="1:10">
      <c r="A44" s="76" t="s">
        <v>755</v>
      </c>
      <c r="B44" s="10" t="s">
        <v>118</v>
      </c>
      <c r="C44" s="10">
        <v>325479</v>
      </c>
      <c r="D44" s="10">
        <v>3</v>
      </c>
      <c r="E44" s="11" t="s">
        <v>1048</v>
      </c>
      <c r="F44" s="12" t="s">
        <v>1048</v>
      </c>
      <c r="G44" s="37"/>
      <c r="H44" s="9"/>
      <c r="I44" s="36" t="s">
        <v>412</v>
      </c>
      <c r="J44" s="28" t="s">
        <v>586</v>
      </c>
    </row>
    <row r="45" spans="1:10">
      <c r="A45" s="9" t="s">
        <v>40</v>
      </c>
      <c r="B45" s="10" t="s">
        <v>35</v>
      </c>
      <c r="C45" s="10">
        <v>325698</v>
      </c>
      <c r="D45" s="10">
        <v>4</v>
      </c>
      <c r="E45" s="11">
        <v>3630</v>
      </c>
      <c r="F45" s="12">
        <f t="shared" si="0"/>
        <v>4537.5</v>
      </c>
      <c r="G45" s="9" t="s">
        <v>53</v>
      </c>
      <c r="H45" s="9"/>
      <c r="I45" s="36" t="s">
        <v>412</v>
      </c>
      <c r="J45" s="28" t="s">
        <v>587</v>
      </c>
    </row>
    <row r="46" spans="1:10" ht="24">
      <c r="A46" s="235" t="s">
        <v>949</v>
      </c>
      <c r="B46" s="229" t="s">
        <v>118</v>
      </c>
      <c r="C46" s="229">
        <v>325545</v>
      </c>
      <c r="D46" s="229">
        <v>2</v>
      </c>
      <c r="E46" s="233">
        <v>434</v>
      </c>
      <c r="F46" s="231">
        <f t="shared" si="0"/>
        <v>542.5</v>
      </c>
      <c r="G46" s="227" t="s">
        <v>950</v>
      </c>
      <c r="H46" s="229"/>
      <c r="I46" s="36" t="s">
        <v>419</v>
      </c>
      <c r="J46" s="28" t="s">
        <v>588</v>
      </c>
    </row>
    <row r="47" spans="1:10" ht="24">
      <c r="A47" s="228"/>
      <c r="B47" s="230"/>
      <c r="C47" s="230"/>
      <c r="D47" s="230"/>
      <c r="E47" s="234"/>
      <c r="F47" s="232"/>
      <c r="G47" s="228"/>
      <c r="H47" s="230"/>
      <c r="I47" s="36" t="s">
        <v>420</v>
      </c>
      <c r="J47" s="28" t="s">
        <v>589</v>
      </c>
    </row>
    <row r="48" spans="1:10" ht="25.5">
      <c r="A48" s="9" t="s">
        <v>205</v>
      </c>
      <c r="B48" s="10" t="s">
        <v>118</v>
      </c>
      <c r="C48" s="10">
        <v>325642</v>
      </c>
      <c r="D48" s="10">
        <v>2</v>
      </c>
      <c r="E48" s="11">
        <v>761</v>
      </c>
      <c r="F48" s="12">
        <f t="shared" si="0"/>
        <v>951.25</v>
      </c>
      <c r="G48" s="9" t="s">
        <v>350</v>
      </c>
      <c r="H48" s="9"/>
      <c r="I48" s="36" t="s">
        <v>412</v>
      </c>
      <c r="J48" s="28" t="s">
        <v>590</v>
      </c>
    </row>
    <row r="49" spans="1:10">
      <c r="A49" s="9" t="s">
        <v>41</v>
      </c>
      <c r="B49" s="10" t="s">
        <v>118</v>
      </c>
      <c r="C49" s="10">
        <v>325543</v>
      </c>
      <c r="D49" s="10">
        <v>2</v>
      </c>
      <c r="E49" s="11">
        <v>353</v>
      </c>
      <c r="F49" s="12">
        <f t="shared" si="0"/>
        <v>441.25</v>
      </c>
      <c r="G49" s="9" t="s">
        <v>351</v>
      </c>
      <c r="H49" s="9"/>
      <c r="I49" s="36" t="s">
        <v>412</v>
      </c>
      <c r="J49" s="28" t="s">
        <v>591</v>
      </c>
    </row>
    <row r="50" spans="1:10">
      <c r="A50" s="9" t="s">
        <v>42</v>
      </c>
      <c r="B50" s="10" t="s">
        <v>118</v>
      </c>
      <c r="C50" s="10">
        <v>325619</v>
      </c>
      <c r="D50" s="10">
        <v>2</v>
      </c>
      <c r="E50" s="11">
        <v>382</v>
      </c>
      <c r="F50" s="12">
        <f t="shared" si="0"/>
        <v>477.5</v>
      </c>
      <c r="G50" s="9" t="s">
        <v>206</v>
      </c>
      <c r="H50" s="9"/>
      <c r="I50" s="36" t="s">
        <v>412</v>
      </c>
      <c r="J50" s="28" t="s">
        <v>592</v>
      </c>
    </row>
    <row r="51" spans="1:10" ht="51">
      <c r="A51" s="9" t="s">
        <v>43</v>
      </c>
      <c r="B51" s="10" t="s">
        <v>84</v>
      </c>
      <c r="C51" s="10">
        <v>325644</v>
      </c>
      <c r="D51" s="10">
        <v>3</v>
      </c>
      <c r="E51" s="11" t="s">
        <v>1048</v>
      </c>
      <c r="F51" s="12" t="s">
        <v>1048</v>
      </c>
      <c r="G51" s="9" t="s">
        <v>352</v>
      </c>
      <c r="H51" s="9"/>
      <c r="I51" s="9"/>
      <c r="J51" s="9"/>
    </row>
    <row r="52" spans="1:10" ht="25.5">
      <c r="A52" s="9" t="s">
        <v>44</v>
      </c>
      <c r="B52" s="10" t="s">
        <v>118</v>
      </c>
      <c r="C52" s="10">
        <v>326402</v>
      </c>
      <c r="D52" s="10">
        <v>3</v>
      </c>
      <c r="E52" s="11">
        <v>680</v>
      </c>
      <c r="F52" s="12">
        <f t="shared" si="0"/>
        <v>850</v>
      </c>
      <c r="G52" s="9" t="s">
        <v>177</v>
      </c>
      <c r="H52" s="9"/>
      <c r="I52" s="36" t="s">
        <v>412</v>
      </c>
      <c r="J52" s="28" t="s">
        <v>593</v>
      </c>
    </row>
    <row r="53" spans="1:10">
      <c r="A53" s="9" t="s">
        <v>163</v>
      </c>
      <c r="B53" s="10" t="s">
        <v>118</v>
      </c>
      <c r="C53" s="10" t="s">
        <v>294</v>
      </c>
      <c r="D53" s="77" t="s">
        <v>439</v>
      </c>
      <c r="E53" s="42" t="s">
        <v>294</v>
      </c>
      <c r="F53" s="43" t="s">
        <v>294</v>
      </c>
      <c r="G53" s="9" t="s">
        <v>207</v>
      </c>
      <c r="H53" s="9"/>
      <c r="I53" s="9"/>
      <c r="J53" s="9"/>
    </row>
    <row r="54" spans="1:10">
      <c r="A54" s="9" t="s">
        <v>353</v>
      </c>
      <c r="B54" s="10" t="s">
        <v>118</v>
      </c>
      <c r="C54" s="10">
        <v>325423</v>
      </c>
      <c r="D54" s="10">
        <v>1</v>
      </c>
      <c r="E54" s="11">
        <v>94</v>
      </c>
      <c r="F54" s="12">
        <f t="shared" si="0"/>
        <v>117.5</v>
      </c>
      <c r="G54" s="163" t="s">
        <v>119</v>
      </c>
      <c r="H54" s="9"/>
      <c r="I54" s="36" t="s">
        <v>412</v>
      </c>
      <c r="J54" s="28" t="s">
        <v>594</v>
      </c>
    </row>
    <row r="55" spans="1:10">
      <c r="A55" s="9" t="s">
        <v>354</v>
      </c>
      <c r="B55" s="10" t="s">
        <v>118</v>
      </c>
      <c r="C55" s="10">
        <v>325835</v>
      </c>
      <c r="D55" s="10">
        <v>2</v>
      </c>
      <c r="E55" s="11">
        <v>352</v>
      </c>
      <c r="F55" s="12">
        <f t="shared" si="0"/>
        <v>440</v>
      </c>
      <c r="G55" s="9" t="s">
        <v>355</v>
      </c>
      <c r="H55" s="9"/>
      <c r="I55" s="36" t="s">
        <v>412</v>
      </c>
      <c r="J55" s="28" t="s">
        <v>595</v>
      </c>
    </row>
    <row r="56" spans="1:10">
      <c r="A56" s="9" t="s">
        <v>46</v>
      </c>
      <c r="B56" s="10" t="s">
        <v>118</v>
      </c>
      <c r="C56" s="10">
        <v>325547</v>
      </c>
      <c r="D56" s="10">
        <v>2</v>
      </c>
      <c r="E56" s="11">
        <v>1522</v>
      </c>
      <c r="F56" s="12">
        <f t="shared" si="0"/>
        <v>1902.5</v>
      </c>
      <c r="G56" s="9"/>
      <c r="H56" s="9"/>
      <c r="I56" s="9"/>
      <c r="J56" s="9"/>
    </row>
    <row r="57" spans="1:10">
      <c r="A57" s="76" t="s">
        <v>750</v>
      </c>
      <c r="B57" s="75" t="s">
        <v>118</v>
      </c>
      <c r="C57" s="156">
        <v>326011</v>
      </c>
      <c r="D57" s="156">
        <v>3</v>
      </c>
      <c r="E57" s="11">
        <v>1548</v>
      </c>
      <c r="F57" s="12">
        <f t="shared" si="0"/>
        <v>1935</v>
      </c>
      <c r="G57" s="9"/>
      <c r="H57" s="9"/>
      <c r="I57" s="9"/>
      <c r="J57" s="9"/>
    </row>
    <row r="58" spans="1:10" ht="13.5" customHeight="1">
      <c r="A58" s="9" t="s">
        <v>48</v>
      </c>
      <c r="B58" s="10" t="s">
        <v>84</v>
      </c>
      <c r="C58" s="10">
        <v>325511</v>
      </c>
      <c r="D58" s="10">
        <v>2</v>
      </c>
      <c r="E58" s="11">
        <v>1424</v>
      </c>
      <c r="F58" s="12">
        <f t="shared" si="0"/>
        <v>1780</v>
      </c>
      <c r="G58" s="76" t="s">
        <v>908</v>
      </c>
      <c r="H58" s="9"/>
      <c r="I58" s="36" t="s">
        <v>412</v>
      </c>
      <c r="J58" s="28" t="s">
        <v>596</v>
      </c>
    </row>
    <row r="59" spans="1:10" ht="38.25">
      <c r="A59" s="76" t="s">
        <v>909</v>
      </c>
      <c r="B59" s="75" t="s">
        <v>507</v>
      </c>
      <c r="C59" s="10">
        <v>325748</v>
      </c>
      <c r="D59" s="10">
        <v>2</v>
      </c>
      <c r="E59" s="11">
        <v>499</v>
      </c>
      <c r="F59" s="12">
        <f>E59*1.25</f>
        <v>623.75</v>
      </c>
      <c r="G59" s="76" t="s">
        <v>910</v>
      </c>
      <c r="H59" s="9"/>
      <c r="I59" s="9"/>
      <c r="J59" s="9"/>
    </row>
    <row r="60" spans="1:10" ht="38.25">
      <c r="A60" s="76" t="s">
        <v>912</v>
      </c>
      <c r="B60" s="75" t="s">
        <v>506</v>
      </c>
      <c r="C60" s="165">
        <v>325855</v>
      </c>
      <c r="D60" s="165">
        <v>2</v>
      </c>
      <c r="E60" s="11">
        <v>561</v>
      </c>
      <c r="F60" s="12">
        <f>E60*1.25</f>
        <v>701.25</v>
      </c>
      <c r="G60" s="76" t="s">
        <v>911</v>
      </c>
      <c r="H60" s="9"/>
      <c r="I60" s="9"/>
      <c r="J60" s="9"/>
    </row>
    <row r="61" spans="1:10">
      <c r="A61" s="9" t="s">
        <v>124</v>
      </c>
      <c r="B61" s="10" t="s">
        <v>118</v>
      </c>
      <c r="C61" s="10">
        <v>325579</v>
      </c>
      <c r="D61" s="10">
        <v>1</v>
      </c>
      <c r="E61" s="11">
        <v>171</v>
      </c>
      <c r="F61" s="12">
        <f t="shared" si="0"/>
        <v>213.75</v>
      </c>
      <c r="G61" s="9"/>
      <c r="H61" s="9"/>
      <c r="I61" s="36" t="s">
        <v>412</v>
      </c>
      <c r="J61" s="28" t="s">
        <v>597</v>
      </c>
    </row>
    <row r="62" spans="1:10" ht="38.25">
      <c r="A62" s="9" t="s">
        <v>356</v>
      </c>
      <c r="B62" s="10" t="s">
        <v>118</v>
      </c>
      <c r="C62" s="10">
        <v>325510</v>
      </c>
      <c r="D62" s="10">
        <v>1</v>
      </c>
      <c r="E62" s="11">
        <v>160</v>
      </c>
      <c r="F62" s="12">
        <f t="shared" si="0"/>
        <v>200</v>
      </c>
      <c r="G62" s="9" t="s">
        <v>357</v>
      </c>
      <c r="H62" s="9"/>
      <c r="I62" s="9"/>
      <c r="J62" s="9"/>
    </row>
    <row r="63" spans="1:10" ht="13.5" customHeight="1">
      <c r="A63" s="76" t="s">
        <v>913</v>
      </c>
      <c r="B63" s="75" t="s">
        <v>118</v>
      </c>
      <c r="C63" s="165">
        <v>325636</v>
      </c>
      <c r="D63" s="165">
        <v>1</v>
      </c>
      <c r="E63" s="11">
        <v>752</v>
      </c>
      <c r="F63" s="12">
        <f t="shared" si="0"/>
        <v>940</v>
      </c>
      <c r="G63" s="76" t="s">
        <v>914</v>
      </c>
      <c r="H63" s="9"/>
      <c r="I63" s="9"/>
      <c r="J63" s="9"/>
    </row>
    <row r="64" spans="1:10" ht="25.5">
      <c r="A64" s="76" t="s">
        <v>915</v>
      </c>
      <c r="B64" s="10" t="s">
        <v>121</v>
      </c>
      <c r="C64" s="10">
        <v>325583</v>
      </c>
      <c r="D64" s="10">
        <v>2</v>
      </c>
      <c r="E64" s="11">
        <v>443</v>
      </c>
      <c r="F64" s="12">
        <f t="shared" si="0"/>
        <v>553.75</v>
      </c>
      <c r="G64" s="9" t="s">
        <v>47</v>
      </c>
      <c r="H64" s="9"/>
      <c r="I64" s="36" t="s">
        <v>412</v>
      </c>
      <c r="J64" s="28" t="s">
        <v>598</v>
      </c>
    </row>
    <row r="65" spans="1:10" ht="25.5">
      <c r="A65" s="9" t="s">
        <v>51</v>
      </c>
      <c r="B65" s="10" t="s">
        <v>118</v>
      </c>
      <c r="C65" s="10">
        <v>325443</v>
      </c>
      <c r="D65" s="10">
        <v>2</v>
      </c>
      <c r="E65" s="11" t="s">
        <v>1048</v>
      </c>
      <c r="F65" s="12" t="s">
        <v>1048</v>
      </c>
      <c r="G65" s="38" t="s">
        <v>753</v>
      </c>
      <c r="H65" s="9"/>
      <c r="I65" s="9"/>
      <c r="J65" s="9"/>
    </row>
    <row r="66" spans="1:10" ht="25.5">
      <c r="A66" s="9" t="s">
        <v>52</v>
      </c>
      <c r="B66" s="10" t="s">
        <v>118</v>
      </c>
      <c r="C66" s="10">
        <v>325453</v>
      </c>
      <c r="D66" s="10">
        <v>2</v>
      </c>
      <c r="E66" s="11" t="s">
        <v>1050</v>
      </c>
      <c r="F66" s="12" t="s">
        <v>1050</v>
      </c>
      <c r="G66" s="18" t="s">
        <v>208</v>
      </c>
      <c r="H66" s="9"/>
      <c r="I66" s="9"/>
      <c r="J66" s="9"/>
    </row>
    <row r="67" spans="1:10" ht="36.75" customHeight="1">
      <c r="A67" s="76" t="s">
        <v>916</v>
      </c>
      <c r="B67" s="75" t="s">
        <v>118</v>
      </c>
      <c r="C67" s="165">
        <v>325989</v>
      </c>
      <c r="D67" s="165">
        <v>3</v>
      </c>
      <c r="E67" s="11">
        <v>829</v>
      </c>
      <c r="F67" s="12">
        <f t="shared" si="0"/>
        <v>1036.25</v>
      </c>
      <c r="G67" s="37" t="s">
        <v>917</v>
      </c>
      <c r="H67" s="9"/>
      <c r="I67" s="9"/>
      <c r="J67" s="9"/>
    </row>
    <row r="68" spans="1:10">
      <c r="A68" s="76" t="s">
        <v>756</v>
      </c>
      <c r="B68" s="75" t="s">
        <v>118</v>
      </c>
      <c r="C68" s="156">
        <v>325425</v>
      </c>
      <c r="D68" s="156">
        <v>1</v>
      </c>
      <c r="E68" s="11" t="s">
        <v>1048</v>
      </c>
      <c r="F68" s="12" t="s">
        <v>1048</v>
      </c>
      <c r="G68" s="18" t="s">
        <v>208</v>
      </c>
      <c r="H68" s="9"/>
      <c r="I68" s="9"/>
      <c r="J68" s="9"/>
    </row>
    <row r="69" spans="1:10">
      <c r="A69" s="9" t="s">
        <v>113</v>
      </c>
      <c r="B69" s="10" t="s">
        <v>121</v>
      </c>
      <c r="C69" s="10">
        <v>325930</v>
      </c>
      <c r="D69" s="10">
        <v>2</v>
      </c>
      <c r="E69" s="11" t="s">
        <v>1048</v>
      </c>
      <c r="F69" s="12" t="s">
        <v>1048</v>
      </c>
      <c r="G69" s="18" t="s">
        <v>208</v>
      </c>
      <c r="H69" s="9"/>
      <c r="I69" s="36" t="s">
        <v>412</v>
      </c>
      <c r="J69" s="28" t="s">
        <v>599</v>
      </c>
    </row>
    <row r="70" spans="1:10">
      <c r="A70" s="235" t="s">
        <v>518</v>
      </c>
      <c r="B70" s="237" t="s">
        <v>118</v>
      </c>
      <c r="C70" s="229">
        <v>326103</v>
      </c>
      <c r="D70" s="229">
        <v>2</v>
      </c>
      <c r="E70" s="233" t="s">
        <v>1048</v>
      </c>
      <c r="F70" s="231" t="s">
        <v>1048</v>
      </c>
      <c r="G70" s="259" t="s">
        <v>906</v>
      </c>
      <c r="H70" s="229"/>
      <c r="I70" s="36" t="s">
        <v>414</v>
      </c>
      <c r="J70" s="28" t="s">
        <v>600</v>
      </c>
    </row>
    <row r="71" spans="1:10">
      <c r="A71" s="236"/>
      <c r="B71" s="238"/>
      <c r="C71" s="230"/>
      <c r="D71" s="230"/>
      <c r="E71" s="234"/>
      <c r="F71" s="232"/>
      <c r="G71" s="261"/>
      <c r="H71" s="230"/>
      <c r="I71" s="36" t="s">
        <v>415</v>
      </c>
      <c r="J71" s="28" t="s">
        <v>601</v>
      </c>
    </row>
    <row r="72" spans="1:10">
      <c r="A72" s="235" t="s">
        <v>519</v>
      </c>
      <c r="B72" s="237" t="s">
        <v>118</v>
      </c>
      <c r="C72" s="229">
        <v>326118</v>
      </c>
      <c r="D72" s="229">
        <v>2</v>
      </c>
      <c r="E72" s="233" t="s">
        <v>1048</v>
      </c>
      <c r="F72" s="231" t="s">
        <v>1048</v>
      </c>
      <c r="G72" s="259" t="s">
        <v>906</v>
      </c>
      <c r="H72" s="229"/>
      <c r="I72" s="36" t="s">
        <v>414</v>
      </c>
      <c r="J72" s="28" t="s">
        <v>600</v>
      </c>
    </row>
    <row r="73" spans="1:10">
      <c r="A73" s="236"/>
      <c r="B73" s="238"/>
      <c r="C73" s="230"/>
      <c r="D73" s="230"/>
      <c r="E73" s="234"/>
      <c r="F73" s="232"/>
      <c r="G73" s="260"/>
      <c r="H73" s="230"/>
      <c r="I73" s="36" t="s">
        <v>415</v>
      </c>
      <c r="J73" s="28" t="s">
        <v>602</v>
      </c>
    </row>
    <row r="74" spans="1:10" ht="25.5">
      <c r="A74" s="9" t="s">
        <v>903</v>
      </c>
      <c r="B74" s="165" t="s">
        <v>118</v>
      </c>
      <c r="C74" s="165">
        <v>325637</v>
      </c>
      <c r="D74" s="165">
        <v>3</v>
      </c>
      <c r="E74" s="11">
        <v>639</v>
      </c>
      <c r="F74" s="12">
        <f t="shared" si="0"/>
        <v>798.75</v>
      </c>
      <c r="G74" s="9" t="s">
        <v>904</v>
      </c>
      <c r="H74" s="9"/>
      <c r="I74" s="9"/>
    </row>
    <row r="75" spans="1:10">
      <c r="E75" s="46"/>
      <c r="F75" s="47"/>
    </row>
    <row r="77" spans="1:10">
      <c r="A77" s="150" t="s">
        <v>697</v>
      </c>
      <c r="B77" s="7"/>
      <c r="D77" s="7"/>
      <c r="E77" s="8"/>
      <c r="F77" s="5"/>
    </row>
    <row r="78" spans="1:10">
      <c r="A78" s="151" t="s">
        <v>696</v>
      </c>
    </row>
  </sheetData>
  <sheetProtection sort="0" autoFilter="0"/>
  <mergeCells count="40">
    <mergeCell ref="F72:F73"/>
    <mergeCell ref="G72:G73"/>
    <mergeCell ref="H72:H73"/>
    <mergeCell ref="A70:A71"/>
    <mergeCell ref="B70:B71"/>
    <mergeCell ref="C70:C71"/>
    <mergeCell ref="D70:D71"/>
    <mergeCell ref="E70:E71"/>
    <mergeCell ref="F70:F71"/>
    <mergeCell ref="G70:G71"/>
    <mergeCell ref="H70:H71"/>
    <mergeCell ref="A72:A73"/>
    <mergeCell ref="B72:B73"/>
    <mergeCell ref="C72:C73"/>
    <mergeCell ref="D72:D73"/>
    <mergeCell ref="E72:E73"/>
    <mergeCell ref="G46:G47"/>
    <mergeCell ref="H46:H47"/>
    <mergeCell ref="C46:C47"/>
    <mergeCell ref="D46:D47"/>
    <mergeCell ref="E46:E47"/>
    <mergeCell ref="F46:F47"/>
    <mergeCell ref="F22:F23"/>
    <mergeCell ref="G22:G23"/>
    <mergeCell ref="H22:H23"/>
    <mergeCell ref="C20:C21"/>
    <mergeCell ref="D20:D21"/>
    <mergeCell ref="E20:E21"/>
    <mergeCell ref="F20:F21"/>
    <mergeCell ref="G20:G21"/>
    <mergeCell ref="H20:H21"/>
    <mergeCell ref="C22:C23"/>
    <mergeCell ref="D22:D23"/>
    <mergeCell ref="E22:E23"/>
    <mergeCell ref="A20:A21"/>
    <mergeCell ref="B20:B21"/>
    <mergeCell ref="A46:A47"/>
    <mergeCell ref="B46:B47"/>
    <mergeCell ref="A22:A23"/>
    <mergeCell ref="B22:B23"/>
  </mergeCells>
  <phoneticPr fontId="3" type="noConversion"/>
  <hyperlinks>
    <hyperlink ref="I5" r:id="rId1"/>
    <hyperlink ref="I6" r:id="rId2"/>
    <hyperlink ref="I7" r:id="rId3"/>
    <hyperlink ref="I10" r:id="rId4"/>
    <hyperlink ref="I11" r:id="rId5"/>
    <hyperlink ref="I13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22" r:id="rId14"/>
    <hyperlink ref="I23" r:id="rId15"/>
    <hyperlink ref="I26" r:id="rId16"/>
    <hyperlink ref="I27" r:id="rId17"/>
    <hyperlink ref="I28" r:id="rId18"/>
    <hyperlink ref="I33" r:id="rId19"/>
    <hyperlink ref="I35" r:id="rId20"/>
    <hyperlink ref="I36" r:id="rId21"/>
    <hyperlink ref="I39" r:id="rId22"/>
    <hyperlink ref="I42" r:id="rId23"/>
    <hyperlink ref="I44" r:id="rId24"/>
    <hyperlink ref="I45" r:id="rId25"/>
    <hyperlink ref="I46" r:id="rId26"/>
    <hyperlink ref="I47" r:id="rId27"/>
    <hyperlink ref="I48" r:id="rId28"/>
    <hyperlink ref="I49" r:id="rId29"/>
    <hyperlink ref="I50" r:id="rId30"/>
    <hyperlink ref="I52" r:id="rId31"/>
    <hyperlink ref="I54" r:id="rId32"/>
    <hyperlink ref="I55" r:id="rId33"/>
    <hyperlink ref="I58" r:id="rId34"/>
    <hyperlink ref="I61" r:id="rId35"/>
    <hyperlink ref="I64" r:id="rId36"/>
    <hyperlink ref="I69" r:id="rId37"/>
    <hyperlink ref="I72" r:id="rId38"/>
    <hyperlink ref="I73" r:id="rId39"/>
    <hyperlink ref="I70" r:id="rId40"/>
    <hyperlink ref="I71" r:id="rId41"/>
    <hyperlink ref="I14" r:id="rId42"/>
    <hyperlink ref="A78" r:id="rId43"/>
  </hyperlinks>
  <pageMargins left="0.75" right="0.75" top="1" bottom="1" header="0.5" footer="0.5"/>
  <pageSetup scale="79" fitToHeight="0" orientation="landscape" r:id="rId44"/>
  <headerFooter alignWithMargins="0">
    <oddHeader>&amp;C&amp;F
&amp;A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91378B513214FBD163B593C0FE3ED" ma:contentTypeVersion="83" ma:contentTypeDescription="Create a new document." ma:contentTypeScope="" ma:versionID="03339e0d0d67e9735ef2d389b49b9619">
  <xsd:schema xmlns:xsd="http://www.w3.org/2001/XMLSchema" xmlns:xs="http://www.w3.org/2001/XMLSchema" xmlns:p="http://schemas.microsoft.com/office/2006/metadata/properties" xmlns:ns2="0376508a-3691-412d-a127-f3009102e432" targetNamespace="http://schemas.microsoft.com/office/2006/metadata/properties" ma:root="true" ma:fieldsID="42e70a105afa13c0aba71bd4d5669738" ns2:_="">
    <xsd:import namespace="0376508a-3691-412d-a127-f3009102e432"/>
    <xsd:element name="properties">
      <xsd:complexType>
        <xsd:sequence>
          <xsd:element name="documentManagement">
            <xsd:complexType>
              <xsd:all>
                <xsd:element ref="ns2:UserRoles" minOccurs="0"/>
                <xsd:element ref="ns2:MarketingChannel" minOccurs="0"/>
                <xsd:element ref="ns2:SalesOrg" minOccurs="0"/>
                <xsd:element ref="ns2:SalesDistrict" minOccurs="0"/>
                <xsd:element ref="ns2:Country" minOccurs="0"/>
                <xsd:element ref="ns2:Language" minOccurs="0"/>
                <xsd:element ref="ns2:SalesChannel" minOccurs="0"/>
                <xsd:element ref="ns2:Brand" minOccurs="0"/>
                <xsd:element ref="ns2:Product" minOccurs="0"/>
                <xsd:element ref="ns2:Category" minOccurs="0"/>
                <xsd:element ref="ns2:AssetType" minOccurs="0"/>
                <xsd:element ref="ns2:LiteratureType" minOccurs="0"/>
                <xsd:element ref="ns2:Innovation" minOccurs="0"/>
                <xsd:element ref="ns2:Applications" minOccurs="0"/>
                <xsd:element ref="ns2:Industry" minOccurs="0"/>
                <xsd:element ref="ns2:Sold_x002d_To" minOccurs="0"/>
                <xsd:element ref="ns2:SalesDistrictTitle" minOccurs="0"/>
                <xsd:element ref="ns2:ProductStatus" minOccurs="0"/>
                <xsd:element ref="ns2:SecurityType" minOccurs="0"/>
                <xsd:element ref="ns2:CategoryTitle" minOccurs="0"/>
                <xsd:element ref="ns2:CustomerGroup" minOccurs="0"/>
                <xsd:element ref="ns2:Customer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6508a-3691-412d-a127-f3009102e432" elementFormDefault="qualified">
    <xsd:import namespace="http://schemas.microsoft.com/office/2006/documentManagement/types"/>
    <xsd:import namespace="http://schemas.microsoft.com/office/infopath/2007/PartnerControls"/>
    <xsd:element name="UserRoles" ma:index="2" nillable="true" ma:displayName="UserRoles" ma:description="* * * * * * IF PUBLIC LEAVE EMPTY * * * * * *" ma:list="{e2e3de3e-ccd2-4421-b68c-37c5f4e582ab}" ma:internalName="UserRoles" ma:readOnly="false" ma:showField="USERROLE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arketingChannel" ma:index="3" nillable="true" ma:displayName="MarketingChannel" ma:list="{ae493d90-adea-4c54-b050-fb6d6181909e}" ma:internalName="MarketingChannel" ma:readOnly="false" ma:showField="MARKETINGCHANNEL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Org" ma:index="4" nillable="true" ma:displayName="SalesOrg" ma:list="{d3375561-d921-4af3-953a-7663adc0db1a}" ma:internalName="SalesOrg" ma:readOnly="false" ma:showField="SALESORG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District" ma:index="5" nillable="true" ma:displayName="SalesDistrict" ma:list="{50370e94-047c-45fb-b566-fc64f91bea86}" ma:internalName="SalesDistrict" ma:readOnly="false" ma:showField="SALESDISTRICT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untry" ma:index="6" nillable="true" ma:displayName="Country" ma:list="{24076f44-285e-4cb9-9651-bc8b6ea3b479}" ma:internalName="Country" ma:readOnly="false" ma:showField="Key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7" nillable="true" ma:displayName="Language" ma:list="{68445780-4283-43b4-aad2-1fc4dc5f3482}" ma:internalName="Language" ma:readOnly="fals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Channel" ma:index="8" nillable="true" ma:displayName="SalesChannel" ma:list="{301a598e-3474-4381-9c1f-829689d8b57b}" ma:internalName="SalesChannel" ma:readOnly="false" ma:showField="SALESCHANNEL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rand" ma:index="9" nillable="true" ma:displayName="Brand" ma:list="{b92587f4-cafb-48a8-9d85-521e677a1cf5}" ma:internalName="Brand" ma:readOnly="false" ma:showField="BRAND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" ma:index="10" nillable="true" ma:displayName="Product" ma:list="{297b7c7a-5d0d-4982-9702-ea99fbb4a83e}" ma:internalName="Product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" ma:index="11" nillable="true" ma:displayName="Category" ma:list="{86fa95bb-c809-49ce-a1fb-f4fb7b1949a0}" ma:internalName="Category" ma:readOnly="false" ma:showField="ASSETCATEGORY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etType" ma:index="12" nillable="true" ma:displayName="AssetType" ma:list="{7cf49b1b-e7dc-4c4d-adb7-5b3a783227c9}" ma:internalName="AssetType" ma:readOnly="false" ma:showField="ASSETTYPE_ID" ma:web="d2b0125b-2e6a-4122-affe-42934978f63b">
      <xsd:simpleType>
        <xsd:restriction base="dms:Lookup"/>
      </xsd:simpleType>
    </xsd:element>
    <xsd:element name="LiteratureType" ma:index="13" nillable="true" ma:displayName="LiteratureType" ma:description="BROCHURES, LEAFLETS, SPEC SHEETS &amp; RECOMMENDED PARTS ARE PUBLIC" ma:indexed="true" ma:list="{8c2f526d-9f00-4fcb-8da9-65219fb1fc57}" ma:internalName="LiteratureType" ma:readOnly="false" ma:showField="LITERATURETYPE_ID" ma:web="d2b0125b-2e6a-4122-affe-42934978f63b">
      <xsd:simpleType>
        <xsd:restriction base="dms:Lookup"/>
      </xsd:simpleType>
    </xsd:element>
    <xsd:element name="Innovation" ma:index="14" nillable="true" ma:displayName="Innovation" ma:list="{7288d138-aaf8-434c-b798-6f31447b8d88}" ma:internalName="Innovation" ma:showField="INNOVATION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pplications" ma:index="15" nillable="true" ma:displayName="Applications" ma:list="{da2ac9bf-3537-4670-a3ae-d8d75070d1b9}" ma:internalName="Applications" ma:showField="APPLICATION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dustry" ma:index="16" nillable="true" ma:displayName="Industry" ma:list="{d4223f80-87ca-4d48-85c1-b11f26073d7b}" ma:internalName="Industry" ma:showField="INDUSTRY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ld_x002d_To" ma:index="17" nillable="true" ma:displayName="Sold-To" ma:internalName="Sold_x002d_To">
      <xsd:simpleType>
        <xsd:restriction base="dms:Text"/>
      </xsd:simpleType>
    </xsd:element>
    <xsd:element name="SalesDistrictTitle" ma:index="20" nillable="true" ma:displayName="SalesDistrictTitle" ma:list="{50370e94-047c-45fb-b566-fc64f91bea86}" ma:internalName="SalesDistrictTitle" ma:readOnly="tru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Status" ma:index="21" nillable="true" ma:displayName="ProductStatus" ma:list="{297B7C7A-5D0D-4982-9702-EA99FBB4A83E}" ma:internalName="ProductStatus" ma:readOnly="true" ma:showField="CalculatedStatus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urityType" ma:index="26" nillable="true" ma:displayName="SecurityType" ma:default="Secured Only" ma:format="Dropdown" ma:internalName="SecurityType">
      <xsd:simpleType>
        <xsd:restriction base="dms:Choice">
          <xsd:enumeration value="Public"/>
          <xsd:enumeration value="Secured Only"/>
        </xsd:restriction>
      </xsd:simpleType>
    </xsd:element>
    <xsd:element name="CategoryTitle" ma:index="27" nillable="true" ma:displayName="CategoryTitle" ma:list="{86fa95bb-c809-49ce-a1fb-f4fb7b1949a0}" ma:internalName="CategoryTitle" ma:readOnly="tru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stomerGroup" ma:index="28" nillable="true" ma:displayName="CustomerGroup" ma:list="{1d487369-79c1-471a-aef5-6554842fae80}" ma:internalName="CustomerGroup" ma:showField="CustomerGroupI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stomer_x0020_Name" ma:index="29" nillable="true" ma:displayName="Customer Name" ma:list="{a26128da-408a-40e4-8f46-322bff40bfec}" ma:internalName="Customer_x0020_Nam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Type xmlns="0376508a-3691-412d-a127-f3009102e432">Secured Only</SecurityType>
    <UserRoles xmlns="0376508a-3691-412d-a127-f3009102e432"/>
    <SalesOrg xmlns="0376508a-3691-412d-a127-f3009102e432"/>
    <Innovation xmlns="0376508a-3691-412d-a127-f3009102e432"/>
    <Sold_x002d_To xmlns="0376508a-3691-412d-a127-f3009102e432" xsi:nil="true"/>
    <CustomerGroup xmlns="0376508a-3691-412d-a127-f3009102e432"/>
    <SalesDistrict xmlns="0376508a-3691-412d-a127-f3009102e432">
      <Value>1</Value>
      <Value>3</Value>
    </SalesDistrict>
    <Customer_x0020_Name xmlns="0376508a-3691-412d-a127-f3009102e432">61</Customer_x0020_Name>
    <Category xmlns="0376508a-3691-412d-a127-f3009102e432"/>
    <MarketingChannel xmlns="0376508a-3691-412d-a127-f3009102e432">
      <Value>8</Value>
      <Value>15</Value>
      <Value>16</Value>
    </MarketingChannel>
    <SalesChannel xmlns="0376508a-3691-412d-a127-f3009102e432"/>
    <Brand xmlns="0376508a-3691-412d-a127-f3009102e432"/>
    <Language xmlns="0376508a-3691-412d-a127-f3009102e432"/>
    <Applications xmlns="0376508a-3691-412d-a127-f3009102e432"/>
    <Country xmlns="0376508a-3691-412d-a127-f3009102e432"/>
    <LiteratureType xmlns="0376508a-3691-412d-a127-f3009102e432">70</LiteratureType>
    <Industry xmlns="0376508a-3691-412d-a127-f3009102e432"/>
    <Product xmlns="0376508a-3691-412d-a127-f3009102e432"/>
    <AssetType xmlns="0376508a-3691-412d-a127-f3009102e432">30</AssetType>
  </documentManagement>
</p:properties>
</file>

<file path=customXml/itemProps1.xml><?xml version="1.0" encoding="utf-8"?>
<ds:datastoreItem xmlns:ds="http://schemas.openxmlformats.org/officeDocument/2006/customXml" ds:itemID="{9C6B7262-7D2A-4653-A406-2032F90D2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80EC3D-58EA-4372-8ADA-F5910F4B7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6508a-3691-412d-a127-f3009102e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6B60F0-FB1E-420F-9C5B-AED7B65F5888}">
  <ds:schemaRefs>
    <ds:schemaRef ds:uri="http://www.w3.org/XML/1998/namespace"/>
    <ds:schemaRef ds:uri="0376508a-3691-412d-a127-f3009102e43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T17-M17</vt:lpstr>
      <vt:lpstr>T16</vt:lpstr>
      <vt:lpstr>T12</vt:lpstr>
      <vt:lpstr>M20-T20</vt:lpstr>
      <vt:lpstr>M30</vt:lpstr>
      <vt:lpstr>6100</vt:lpstr>
      <vt:lpstr>6200</vt:lpstr>
      <vt:lpstr>S20</vt:lpstr>
      <vt:lpstr>S30</vt:lpstr>
      <vt:lpstr>800</vt:lpstr>
      <vt:lpstr>4300</vt:lpstr>
      <vt:lpstr>Sentinel</vt:lpstr>
      <vt:lpstr>T300</vt:lpstr>
      <vt:lpstr>T7</vt:lpstr>
      <vt:lpstr>T5</vt:lpstr>
      <vt:lpstr>5680 5700</vt:lpstr>
      <vt:lpstr>3640</vt:lpstr>
      <vt:lpstr>Sheet1</vt:lpstr>
      <vt:lpstr>'3640'!Print_Titles</vt:lpstr>
      <vt:lpstr>'4300'!Print_Titles</vt:lpstr>
      <vt:lpstr>'5680 5700'!Print_Titles</vt:lpstr>
      <vt:lpstr>'6100'!Print_Titles</vt:lpstr>
      <vt:lpstr>'6200'!Print_Titles</vt:lpstr>
      <vt:lpstr>'800'!Print_Titles</vt:lpstr>
      <vt:lpstr>'M20-T20'!Print_Titles</vt:lpstr>
      <vt:lpstr>'M30'!Print_Titles</vt:lpstr>
      <vt:lpstr>'S20'!Print_Titles</vt:lpstr>
      <vt:lpstr>'S30'!Print_Titles</vt:lpstr>
      <vt:lpstr>Sentinel!Print_Titles</vt:lpstr>
      <vt:lpstr>'T12'!Print_Titles</vt:lpstr>
      <vt:lpstr>'T16'!Print_Titles</vt:lpstr>
      <vt:lpstr>'T17-M17'!Print_Titles</vt:lpstr>
      <vt:lpstr>'T300'!Print_Titles</vt:lpstr>
      <vt:lpstr>'T5'!Print_Titles</vt:lpstr>
      <vt:lpstr>'T7'!Print_Titles</vt:lpstr>
    </vt:vector>
  </TitlesOfParts>
  <Manager>Dan F</Manager>
  <Company>Tennant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Existing Custom Solutions</dc:title>
  <dc:creator>ljj</dc:creator>
  <cp:lastModifiedBy>Feyma, Dan</cp:lastModifiedBy>
  <cp:lastPrinted>2012-11-07T19:21:28Z</cp:lastPrinted>
  <dcterms:created xsi:type="dcterms:W3CDTF">2011-02-17T19:34:55Z</dcterms:created>
  <dcterms:modified xsi:type="dcterms:W3CDTF">2018-08-27T15:18:06Z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0x01010044891378B513214FBD163B593C0FE3ED</vt:lpwstr>
  </property>
  <property fmtid="{D5CDD505-2E9C-101B-9397-08002B2CF9AE}" pid="3" name="Order">
    <vt:r8>1592700</vt:r8>
  </property>
</Properties>
</file>