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s4\Desktop\QPL TEMP\QPL-FOLDER-FROM WEBSITE\bom\bomQPL_1076606\"/>
    </mc:Choice>
  </mc:AlternateContent>
  <xr:revisionPtr revIDLastSave="0" documentId="13_ncr:1_{637EBD50-8F4A-4F73-BBF1-849C7F34A550}" xr6:coauthVersionLast="36" xr6:coauthVersionMax="36" xr10:uidLastSave="{00000000-0000-0000-0000-000000000000}"/>
  <bookViews>
    <workbookView xWindow="0" yWindow="0" windowWidth="21570" windowHeight="70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Sheet1!$A$1:$G$154</definedName>
  </definedNames>
  <calcPr calcId="191029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</calcChain>
</file>

<file path=xl/sharedStrings.xml><?xml version="1.0" encoding="utf-8"?>
<sst xmlns="http://schemas.openxmlformats.org/spreadsheetml/2006/main" count="577" uniqueCount="420">
  <si>
    <t>Item</t>
  </si>
  <si>
    <t>Reference</t>
  </si>
  <si>
    <t>Q11011-002</t>
  </si>
  <si>
    <t>CAP SMD 10UF TANT 10V 20% 6032</t>
  </si>
  <si>
    <t>CAP SMD 0.1UF CERM X7R 50V 10% 1206</t>
  </si>
  <si>
    <t>Q11006-001</t>
  </si>
  <si>
    <t xml:space="preserve">CAP SMD 4.7UF CERM Y5V 16V 1206  </t>
  </si>
  <si>
    <t>CAP SMD 0.033UF CERM X7R 50V 10% 1206</t>
  </si>
  <si>
    <t>Q11003-009</t>
  </si>
  <si>
    <t>CAP SMD 1.5UF CERM X7R 16V 10% 1210</t>
  </si>
  <si>
    <t>Q11003-012</t>
  </si>
  <si>
    <t>CAP SMD 0.47UF CERM X7R 25V 10% 1206</t>
  </si>
  <si>
    <t>Q11002-003</t>
  </si>
  <si>
    <t>CAP SMD 33UF ELECT 25V 20% CYL</t>
  </si>
  <si>
    <t>C66</t>
  </si>
  <si>
    <t>CAP SMD 47UF ELECT 35V 20% CYL</t>
  </si>
  <si>
    <t>C68,C72</t>
  </si>
  <si>
    <t>Q11011-005</t>
  </si>
  <si>
    <t>CAP SMD 100UF TANT 16V 20% LOESR 7343</t>
  </si>
  <si>
    <t>C70,C74</t>
  </si>
  <si>
    <t>CAP RADIAL1000UF ELECT 50V 20% LO ESR CYL</t>
  </si>
  <si>
    <t>Q11003-007</t>
  </si>
  <si>
    <t>CAP SMD 0.22UF CERM X7R 100V 10% 1812</t>
  </si>
  <si>
    <t>Q11004-002</t>
  </si>
  <si>
    <t>CAP SMD 100PF CERM NPO 50V 5% 1206</t>
  </si>
  <si>
    <t>Q11004-004</t>
  </si>
  <si>
    <t>CAP SMD 10PF CERM NPO 50V +/-0.5PF 1206</t>
  </si>
  <si>
    <t>Q13006-003</t>
  </si>
  <si>
    <t>IC SMD SMS05C-5 ESD DIODE ARRAY UNIDIR</t>
  </si>
  <si>
    <t>Q19037-001</t>
  </si>
  <si>
    <t>DIODE SMD TVS -7V/12V SOT23</t>
  </si>
  <si>
    <t>D4</t>
  </si>
  <si>
    <t>Q19035-001</t>
  </si>
  <si>
    <t>DIODE SMD SCHOT 8A 35V DPAK</t>
  </si>
  <si>
    <t>Q19003-001</t>
  </si>
  <si>
    <t xml:space="preserve">DIODE SMD SCHOT 1A 60V </t>
  </si>
  <si>
    <t>D6,D7</t>
  </si>
  <si>
    <t>D8</t>
  </si>
  <si>
    <t>Q19009-001</t>
  </si>
  <si>
    <t>DIODE SMD RECT 3A 200V</t>
  </si>
  <si>
    <t>D24,D25</t>
  </si>
  <si>
    <t>DIODE SMD 1A 200V</t>
  </si>
  <si>
    <t>Q19002-001</t>
  </si>
  <si>
    <t>DIODE SMD 1A 400V</t>
  </si>
  <si>
    <t>TVS SMD 33V 600W UNI-DIR</t>
  </si>
  <si>
    <t>D46,D47</t>
  </si>
  <si>
    <t>DIODE SMD SCHOT 20V 400MW</t>
  </si>
  <si>
    <t>Q17000-001</t>
  </si>
  <si>
    <t>FUSE CLIP 1/4IN 3AG PC MOUNT</t>
  </si>
  <si>
    <t>FH1B1,FH1A1</t>
  </si>
  <si>
    <t>N/A</t>
  </si>
  <si>
    <t>Q13011-002</t>
  </si>
  <si>
    <t>FUSE POLYSWITCH 350MA, 6V, 0.3 OHMS</t>
  </si>
  <si>
    <t>F1</t>
  </si>
  <si>
    <t>Q13001-002</t>
  </si>
  <si>
    <t>FUSE SLOBLO 15A 32V GLASS 3AG</t>
  </si>
  <si>
    <t>F2</t>
  </si>
  <si>
    <t>Q13011-001</t>
  </si>
  <si>
    <t>SWITCH, POLY 500mA, 60V, 0.7 OHMS</t>
  </si>
  <si>
    <t>F3</t>
  </si>
  <si>
    <t>Q15013-001</t>
  </si>
  <si>
    <t>HDR ASSY MODU 14 PIN RECT 147424-7</t>
  </si>
  <si>
    <t>J2</t>
  </si>
  <si>
    <t>J3</t>
  </si>
  <si>
    <t>NO PART!     Just a 1206 foot print.</t>
  </si>
  <si>
    <t>J4</t>
  </si>
  <si>
    <t>J5</t>
  </si>
  <si>
    <t>Q15012-001</t>
  </si>
  <si>
    <t>CONN 35POS VERT AMPSEAL 776231-1</t>
  </si>
  <si>
    <t>J6</t>
  </si>
  <si>
    <t>J7,J11</t>
  </si>
  <si>
    <t>Q15020-001</t>
  </si>
  <si>
    <t>CONN 4PIN MINI-FIT SR.50A RIGHT ANGLE LOCK</t>
  </si>
  <si>
    <t>J8</t>
  </si>
  <si>
    <t>Q15020-002</t>
  </si>
  <si>
    <t>CONN 2PIN MINI-FIT SR.50A RIGHT ANGLE LOCK</t>
  </si>
  <si>
    <t>Q16000-004</t>
  </si>
  <si>
    <t>RELAY 12V 12A SPDT MINI PC MOUNT</t>
  </si>
  <si>
    <t>K1</t>
  </si>
  <si>
    <t>Q13009-001</t>
  </si>
  <si>
    <t>FERR SMD 220 OHMS 2A 0805 BEAD</t>
  </si>
  <si>
    <t>L1</t>
  </si>
  <si>
    <t>Q12004-001</t>
  </si>
  <si>
    <t>IND SMD UP3B-330 33UH 2.4A</t>
  </si>
  <si>
    <t>L2</t>
  </si>
  <si>
    <t>Q12004-003</t>
  </si>
  <si>
    <t>IND SMD UP3B-680 68UH 2.4A</t>
  </si>
  <si>
    <t>L3</t>
  </si>
  <si>
    <t>FERR SMD 4A 0805</t>
  </si>
  <si>
    <t>Q19033-005</t>
  </si>
  <si>
    <t xml:space="preserve">MOSFET NCHAN 80V 30A 0.029 OHMS </t>
  </si>
  <si>
    <t xml:space="preserve">MOSFET NCHAN 55V 110A 0.008 OHMS </t>
  </si>
  <si>
    <t>Q19089-001</t>
  </si>
  <si>
    <t xml:space="preserve">MOSFET PCHAN -60V -0.18A 5 OHMS </t>
  </si>
  <si>
    <t>Q17</t>
  </si>
  <si>
    <t>Q19033-004</t>
  </si>
  <si>
    <t>MOSFET NCHAN 60V 115MA 2.4OHMS@100C</t>
  </si>
  <si>
    <t>Q52</t>
  </si>
  <si>
    <t>Q13003-001</t>
  </si>
  <si>
    <t>SUPPR TRAN VOL 48VM 250ITM</t>
  </si>
  <si>
    <t>RV1</t>
  </si>
  <si>
    <t>Q10002-289</t>
  </si>
  <si>
    <t>Q10002-105</t>
  </si>
  <si>
    <t>Q10004-492</t>
  </si>
  <si>
    <t>RES SMD 8.20 1% 1/2W 2010 TFLM</t>
  </si>
  <si>
    <t>Q10002-245</t>
  </si>
  <si>
    <t>R15</t>
  </si>
  <si>
    <t>Q10002-239</t>
  </si>
  <si>
    <t>Q10002-164</t>
  </si>
  <si>
    <t>Q10002-222</t>
  </si>
  <si>
    <t>Q10002-423</t>
  </si>
  <si>
    <t>Q10002-097</t>
  </si>
  <si>
    <t>R54</t>
  </si>
  <si>
    <t>Q10007-490</t>
  </si>
  <si>
    <t>RES SMD 00 5% 1/2W 2010 TFLM</t>
  </si>
  <si>
    <t>Q10002-230</t>
  </si>
  <si>
    <t>Q10002-277</t>
  </si>
  <si>
    <t>R90,R99</t>
  </si>
  <si>
    <t>Q10002-490</t>
  </si>
  <si>
    <t>Q10009-066</t>
  </si>
  <si>
    <t xml:space="preserve">RES SMD 510 5% 1W 2512 TFLM </t>
  </si>
  <si>
    <t>R102,R206,R233,R234</t>
  </si>
  <si>
    <t>Q10020-001</t>
  </si>
  <si>
    <t>Q10002-347</t>
  </si>
  <si>
    <t>R109,R176,R214</t>
  </si>
  <si>
    <t>Q10002-303</t>
  </si>
  <si>
    <t>R112,R145,R175,R184,R219</t>
  </si>
  <si>
    <t>Q10002-250</t>
  </si>
  <si>
    <t>R117,R124,R186,R194,R205</t>
  </si>
  <si>
    <t>Q10001-001</t>
  </si>
  <si>
    <t>RES SMD CUR SENSE 0.003 OHMS</t>
  </si>
  <si>
    <t>R122</t>
  </si>
  <si>
    <t>Q10002-435</t>
  </si>
  <si>
    <t>R123,R235</t>
  </si>
  <si>
    <t>Q10002-385</t>
  </si>
  <si>
    <t>Q10002-261</t>
  </si>
  <si>
    <t>Q19085-001</t>
  </si>
  <si>
    <t>IC SMD 74HC154 4-to-16 Decoder/Demultiplexer</t>
  </si>
  <si>
    <t>U1</t>
  </si>
  <si>
    <t>Q19062-001</t>
  </si>
  <si>
    <t>IC SMD 74AHCT595 8-BIT SHIFT REG</t>
  </si>
  <si>
    <t>U2,U28,U29</t>
  </si>
  <si>
    <t>Q19058-001</t>
  </si>
  <si>
    <t>IC SMD AT45DB081B FLASH 8MEG SPI</t>
  </si>
  <si>
    <t>Q19064-001</t>
  </si>
  <si>
    <t>IC SMD TMS320LF2406 DSP 16 BIT</t>
  </si>
  <si>
    <t>U7</t>
  </si>
  <si>
    <t>Q19065-001</t>
  </si>
  <si>
    <t>IC SMD AHC86 MICROGATE</t>
  </si>
  <si>
    <t>Q19071-002</t>
  </si>
  <si>
    <t>IC SMD TPS3619 VOLT MONITOR BAT</t>
  </si>
  <si>
    <t>U11</t>
  </si>
  <si>
    <t>Q19065-002</t>
  </si>
  <si>
    <t>IC SMD  AHCT86 MICROGATE</t>
  </si>
  <si>
    <t>U13,U15</t>
  </si>
  <si>
    <t>Q19020-003</t>
  </si>
  <si>
    <t>IC SMD MAX5258 5V QUAD DAC 8BIT OCTAL</t>
  </si>
  <si>
    <t>U16</t>
  </si>
  <si>
    <t>Q12002-001</t>
  </si>
  <si>
    <t>OSC SMD 3.3V 7.3728MHZ</t>
  </si>
  <si>
    <t>U18</t>
  </si>
  <si>
    <t>IC SMD OPA2340 OPAMP DUAL SO8</t>
  </si>
  <si>
    <t>XTAL SMD 32.768KHZ WATCH</t>
  </si>
  <si>
    <t>U21</t>
  </si>
  <si>
    <t>Q19060-002</t>
  </si>
  <si>
    <t>IC SMD MAX6902 RT CLOCK SPI TDFN</t>
  </si>
  <si>
    <t>U23</t>
  </si>
  <si>
    <t>Q19067-001</t>
  </si>
  <si>
    <t>IC SMD LM2676 5V SWITCHING REG 3A</t>
  </si>
  <si>
    <t>U24</t>
  </si>
  <si>
    <t>Q19068-001</t>
  </si>
  <si>
    <t>IC SMD TPS7133 3.3V LDO REG 500MA</t>
  </si>
  <si>
    <t>U25</t>
  </si>
  <si>
    <t>Q19067-003</t>
  </si>
  <si>
    <t>IC SMD LM2676S - ADJ SWITCHING REG 3A</t>
  </si>
  <si>
    <t>U26</t>
  </si>
  <si>
    <t>U27</t>
  </si>
  <si>
    <t>Q19024-002</t>
  </si>
  <si>
    <t>IC SMD 74HCT08  AND GATE QUAD</t>
  </si>
  <si>
    <t>Q19024-003</t>
  </si>
  <si>
    <t>IC SMD 74HCT00 NAND GATE QUAD</t>
  </si>
  <si>
    <t>Q19018-002</t>
  </si>
  <si>
    <t>IC SMD 6CH SER/PAR LOW SIDE PRE FET DRIVER</t>
  </si>
  <si>
    <t>U34,U35</t>
  </si>
  <si>
    <t>Q19018-001</t>
  </si>
  <si>
    <t>IC SMD HIP4082 FET DRIVER</t>
  </si>
  <si>
    <t>U36,U53</t>
  </si>
  <si>
    <t>Q19080-002</t>
  </si>
  <si>
    <t>IC SMD 74HC08 QUAD 2-INPUT AND-GATE</t>
  </si>
  <si>
    <t>U37</t>
  </si>
  <si>
    <t>Q19051-001</t>
  </si>
  <si>
    <t>IC SMD 74HCT423 MULTIVIBRATOR 16SOIC</t>
  </si>
  <si>
    <t>U39,U40,U44</t>
  </si>
  <si>
    <t>Q19018-003</t>
  </si>
  <si>
    <t>IC SMD HIP4086AB FET DRIVER</t>
  </si>
  <si>
    <t>U49</t>
  </si>
  <si>
    <t>IC SMD OPA4340 OPAMP QUAD SOIC14</t>
  </si>
  <si>
    <t>Q12003-001</t>
  </si>
  <si>
    <t>Y1</t>
  </si>
  <si>
    <t>Description</t>
  </si>
  <si>
    <t>Q7,Q8,Q9,Q10,Q11,Q12</t>
  </si>
  <si>
    <t>Q19,Q20,Q21,Q46</t>
  </si>
  <si>
    <t>R55</t>
  </si>
  <si>
    <t>R56</t>
  </si>
  <si>
    <t>STUD BROACHING M6X18MM - 6.63MM HOLE</t>
  </si>
  <si>
    <t>Q17010-002</t>
  </si>
  <si>
    <t>SCR 0.8 AMP 200 VOLT 5MA HOLD CURRENT</t>
  </si>
  <si>
    <t>Q13008-003</t>
  </si>
  <si>
    <t>Q19043-002</t>
  </si>
  <si>
    <t>IC SMD MC33298P OCTAL SERIAL SWITCH</t>
  </si>
  <si>
    <t>DA1,DA2</t>
  </si>
  <si>
    <t>Q19090-002</t>
  </si>
  <si>
    <t>Q11000-005</t>
  </si>
  <si>
    <t>C7,C103</t>
  </si>
  <si>
    <t>C104</t>
  </si>
  <si>
    <t>Q11003-004</t>
  </si>
  <si>
    <t>CAP SMD 1.0UF CERM X7R 25V 10% 1206</t>
  </si>
  <si>
    <t>Q11002-010</t>
  </si>
  <si>
    <t>Q15002-003</t>
  </si>
  <si>
    <t>HDR ASSY AMPLATCH 34 PIN STRN RELIEF LATCH</t>
  </si>
  <si>
    <t>COATING, SILICONE, CLEAR</t>
  </si>
  <si>
    <t>Q18005-001</t>
  </si>
  <si>
    <t>RES SMD 1.65K 1% 1/2W 2010 TFLM</t>
  </si>
  <si>
    <t>R210,R222,R225,R246,R247</t>
  </si>
  <si>
    <t>Q10002-030</t>
  </si>
  <si>
    <t xml:space="preserve">Q10002-064   </t>
  </si>
  <si>
    <t>R16,R21,R137,R138,R139,R140</t>
  </si>
  <si>
    <t>Q10009-001</t>
  </si>
  <si>
    <t xml:space="preserve">RES SMD 1.00 5% 1W 2512 TFLM </t>
  </si>
  <si>
    <t>D41</t>
  </si>
  <si>
    <t>Q19078-001</t>
  </si>
  <si>
    <t>IC SMD FM25CL64 64KB FRAM SERIAL 3V</t>
  </si>
  <si>
    <t>IC SMD FET BUS SWITCH WITH LEVEL SHIFT 2 BIT</t>
  </si>
  <si>
    <t>U47,U48,U55</t>
  </si>
  <si>
    <t>C112,C135,C144,C164,C192</t>
  </si>
  <si>
    <t>C111,C150,C191,C193,C200,C201</t>
  </si>
  <si>
    <t>TVS SMD 16V 1500W UNI-DIR</t>
  </si>
  <si>
    <t>C91,C92,C93,C94,C120,
C171,C172</t>
  </si>
  <si>
    <t>D99,D100,D101,D102, D103
D104,D105,D106,D107,D108
D109,D110</t>
  </si>
  <si>
    <t>Q13,Q14,Q15,Q16,
Q25,Q27,Q28,Q29,Q30,
Q32,Q33,Q34,Q35,Q36,Q37,
Q38,Q39,Q40,Q41,Q42,Q43,
Q48,Q49,Q50</t>
  </si>
  <si>
    <t>R104,R107,R179,R181,R183,
R212,R213</t>
  </si>
  <si>
    <t>J13</t>
  </si>
  <si>
    <t>J12,J14</t>
  </si>
  <si>
    <t>DIODE SMA ZENER 10V, 1W</t>
  </si>
  <si>
    <t>R18,R93,R94,R95,R96,R97,R98</t>
  </si>
  <si>
    <t>U4</t>
  </si>
  <si>
    <t>RES SMD 20.0 1% 1/4W 1206 TFLM</t>
  </si>
  <si>
    <t>RES SMD 45.3 1% 1/4W 1206 TFLM</t>
  </si>
  <si>
    <t>RES SMD 100 1% 1/4W 1206 TFLM</t>
  </si>
  <si>
    <t>RES SMD 121 1% 1/4W 1206 TLFM</t>
  </si>
  <si>
    <t>RES SMD 200 1% 1/4W 1206 TLFM</t>
  </si>
  <si>
    <t>RES SMD 332 1% 1/4W 1206 TLFM</t>
  </si>
  <si>
    <t>RES SMD 499 1% 1/4W 1206 TFLM</t>
  </si>
  <si>
    <t>RES SMD 681 1% 1/4W 1206 TFLM</t>
  </si>
  <si>
    <t>RES SMD 1.0K 1% 1/4W 1206 TFLM</t>
  </si>
  <si>
    <t>RES SMD 2.00K 1% 1/4W 1206 TFLM</t>
  </si>
  <si>
    <t>RES SMD 2.43K 1% 1/4W 1206 TFLM</t>
  </si>
  <si>
    <t>RES SMD 3.01K 1% 1/4W 1206 TFLM</t>
  </si>
  <si>
    <t>RES SMD 3.48K 1% 1/4W 1206 TFLM</t>
  </si>
  <si>
    <t>RES SMD 3.92K 1% 1/4W 1206 TFLM</t>
  </si>
  <si>
    <t>RES SMD 4.75K 1% 1/4W 1206 TFLM</t>
  </si>
  <si>
    <t>RES SMD 5.11K 1% 1/4W 1206 TFLM</t>
  </si>
  <si>
    <t>RES SMD 7.5K 1% 1/4W 1206 TFLM</t>
  </si>
  <si>
    <t>RES SMD 10K 1% 1/4W 1206 TFLM</t>
  </si>
  <si>
    <t>RES SMD 14.0K 1% 1/4W 1206 TFLM</t>
  </si>
  <si>
    <t>RES SMD 14.7K 1% 1/4W 1206 TFLM</t>
  </si>
  <si>
    <t>RES SMD 40.2K 1% 1/4W 1206 TFLM</t>
  </si>
  <si>
    <t>RES SMD 100K 1% 1/4W 1206 TFLM</t>
  </si>
  <si>
    <t>RES SMD 249K 1% 1/4W 1206 TFLM</t>
  </si>
  <si>
    <t>RES SMD 332K 1% 1/4W 1206 TFLM</t>
  </si>
  <si>
    <t>RES SMD 1M 1% 1/4W 1206 TFLM</t>
  </si>
  <si>
    <t>RES SMD 0 1% 1/4W 1206 TFLM</t>
  </si>
  <si>
    <t>RES SMD 3.9 1% 1/4W 1206 TFLM</t>
  </si>
  <si>
    <t>Q13007-002</t>
  </si>
  <si>
    <t xml:space="preserve">TVS SMD 30V 400W UNI-DIR
</t>
  </si>
  <si>
    <t>Q19061-002</t>
  </si>
  <si>
    <t>IC SMD MAX3232E DUAL RS-232 TRANSCVR 3.3V</t>
  </si>
  <si>
    <t>Q10002-258</t>
  </si>
  <si>
    <t>Q10002-126</t>
  </si>
  <si>
    <t>Q10002-147</t>
  </si>
  <si>
    <t>Q19001-001</t>
  </si>
  <si>
    <t>Q10002-177</t>
  </si>
  <si>
    <t>Q10002-193</t>
  </si>
  <si>
    <t>Q10002-305</t>
  </si>
  <si>
    <t>Q10002-481</t>
  </si>
  <si>
    <t>Q10004-214</t>
  </si>
  <si>
    <t>Q11003-003</t>
  </si>
  <si>
    <t>Q11003-008</t>
  </si>
  <si>
    <t>Q13004-001</t>
  </si>
  <si>
    <t>Q13008-005</t>
  </si>
  <si>
    <t>Q15020-003</t>
  </si>
  <si>
    <t>Q15020-004</t>
  </si>
  <si>
    <t>Q19006-001</t>
  </si>
  <si>
    <t>Q19007-006</t>
  </si>
  <si>
    <t>Q19052-001</t>
  </si>
  <si>
    <t>Q19052-003</t>
  </si>
  <si>
    <t>Q19056-003</t>
  </si>
  <si>
    <t>Q19045-001</t>
  </si>
  <si>
    <t>IC SMD LMV331M5 COMP SOT23-5</t>
  </si>
  <si>
    <t>U76</t>
  </si>
  <si>
    <t>R164,R280,R281,R84</t>
  </si>
  <si>
    <t>CONN 4PIN MINI-FIT SR.50A STRAIGHT LOCK</t>
  </si>
  <si>
    <t>CONN 2PIN MINI-FIT SR.50A STRAIGHT LOCK</t>
  </si>
  <si>
    <t>D21</t>
  </si>
  <si>
    <t>U38</t>
  </si>
  <si>
    <t>U52</t>
  </si>
  <si>
    <t>U74</t>
  </si>
  <si>
    <t>U64,U66</t>
  </si>
  <si>
    <t>Q15019-002</t>
  </si>
  <si>
    <t>Q11021-002</t>
  </si>
  <si>
    <t>CONN BAT RETAINER 16MM SMD</t>
  </si>
  <si>
    <t>D65,D77,D81,D87,D90
D10,D11,D12,D13,D14</t>
  </si>
  <si>
    <t>CR2</t>
  </si>
  <si>
    <t>BAT LITHIUM 3V COIN BR1632 16MM</t>
  </si>
  <si>
    <t>IC SMD 74HCT132 NAND GATE QUAD SCHMITT</t>
  </si>
  <si>
    <t>Q19024-004</t>
  </si>
  <si>
    <t>J16</t>
  </si>
  <si>
    <t>Q15015-004</t>
  </si>
  <si>
    <t>HDR 8PIN MTA-100 LOCKING STRAIGHT</t>
  </si>
  <si>
    <t>J15</t>
  </si>
  <si>
    <t>IC SMD MAX944 COMP QUAD SO14</t>
  </si>
  <si>
    <t>Q19045-004</t>
  </si>
  <si>
    <t>R131,R133</t>
  </si>
  <si>
    <t>Q10002-306</t>
  </si>
  <si>
    <t>RES SMD 15.0K 1% 1/4W 1206 TFLM</t>
  </si>
  <si>
    <t>RV2, RV3</t>
  </si>
  <si>
    <t>Q13005-004</t>
  </si>
  <si>
    <t xml:space="preserve">SUPRR SMD 33V 1206  </t>
  </si>
  <si>
    <t>Q15007-008</t>
  </si>
  <si>
    <t>HDR 3PIN BREAK-AWAY VERT 0.1IN, LONG .284</t>
  </si>
  <si>
    <t>Q14007-001</t>
  </si>
  <si>
    <t xml:space="preserve">LED SMD AA3020SGC GRN </t>
  </si>
  <si>
    <t>U22,U57</t>
  </si>
  <si>
    <t>C82,C115</t>
  </si>
  <si>
    <t>R8</t>
  </si>
  <si>
    <t>R19,R20,R30,R80
R24, R25, R32, R86</t>
  </si>
  <si>
    <t>Q19079-001</t>
  </si>
  <si>
    <t>IC SMD 74LV4052A DUAL 4 CHAN MUX</t>
  </si>
  <si>
    <t>U42</t>
  </si>
  <si>
    <t>Q15015-002</t>
  </si>
  <si>
    <t>HDR 4PIN MTA-100 LOCKING STRAIGHT</t>
  </si>
  <si>
    <t>J19,J20</t>
  </si>
  <si>
    <t>D112, D111</t>
  </si>
  <si>
    <t>Q10007-056</t>
  </si>
  <si>
    <t>RES SMD 200 5% 1/2W 2010 TFLM</t>
  </si>
  <si>
    <t>R279,R297</t>
  </si>
  <si>
    <t>Q13012-002</t>
  </si>
  <si>
    <t xml:space="preserve">TVS 5.0V 200W UNI-DIR  </t>
  </si>
  <si>
    <t>R22,R23,R26,
R27,R31,R110,R113,R121,
R128,R134,R136,R154,
R162,R192,R229,R298</t>
  </si>
  <si>
    <t>C4,C117,C86, C89</t>
  </si>
  <si>
    <t>C1,C2,C96,C154,C180</t>
  </si>
  <si>
    <t>Q15007-009</t>
  </si>
  <si>
    <t>HDR 2PIN BREAK-AWAY VERT 0.1IN, LONG .184</t>
  </si>
  <si>
    <t>R33,R46,R47,R49,R50,R51,R52 R53,R193,R201,R237,R262,R290</t>
  </si>
  <si>
    <t>R91,R100</t>
  </si>
  <si>
    <t>J1</t>
  </si>
  <si>
    <t>R10,R13,R29,R38,R82,R111,
R120,R126,R143,R144,R153
R161,R177,R182,R191,R218,
R228,R253,R256,R258,R261
R264,R265,R266,R267,R268
R269,R270,R271,R272,R273
R274,R275, R172,R278</t>
  </si>
  <si>
    <t>Q17013-001</t>
  </si>
  <si>
    <t>SHORTING JUMPER 0.1IN CNTRS 2 POS UNPLATED BLK</t>
  </si>
  <si>
    <t>J1-S</t>
  </si>
  <si>
    <t>R1,R2,R5,R9,R14,
R28,R34,R36,R37,R39,R40,
R41,R42,R43,R44,R45,R61,R85 R87,R89,R114,R178,R180
R293,R294,R295,R296,R292
R248</t>
  </si>
  <si>
    <t>U19</t>
  </si>
  <si>
    <t>R216,R249,R250, R251</t>
  </si>
  <si>
    <t>R72,R76</t>
  </si>
  <si>
    <t xml:space="preserve"> R77,R125</t>
  </si>
  <si>
    <t>U77</t>
  </si>
  <si>
    <t>U75</t>
  </si>
  <si>
    <t>D2,D15</t>
  </si>
  <si>
    <t>D18,D19</t>
  </si>
  <si>
    <t>R115</t>
  </si>
  <si>
    <t>Qty</t>
  </si>
  <si>
    <t>Notes</t>
  </si>
  <si>
    <t>R35,R243,R255,R263</t>
  </si>
  <si>
    <t>R57,R58,R59,R60,R62,R63,
R64,R65,R66,R67,R68,R69,R70
R71,R73,R74,R75,R83,R116
R127,R130,R135,R141,R147
R149,R150,R204,R236,R282</t>
  </si>
  <si>
    <t>R79,R291</t>
  </si>
  <si>
    <t>R159,R174,R199,R232,
R284,R286,R288,R242,R276</t>
  </si>
  <si>
    <t>R48,R245</t>
  </si>
  <si>
    <t>R78,R119,R142,R146,R152,
R163,R170,R187,R227
R244,R252,R254,R257,R259,R283</t>
  </si>
  <si>
    <t>R4,R6, R260,R241</t>
  </si>
  <si>
    <t>L4,L5</t>
  </si>
  <si>
    <t>D39,D40,D42,D43,D67
D68,D70,D72,D73,D74,D80,D82
D83,D84,D85,D20,D22,D23,D16,D17</t>
  </si>
  <si>
    <t>D51,D94,D95,D96,D97,D3</t>
  </si>
  <si>
    <t>Q47,Q55,Q51,Q53,Q54</t>
  </si>
  <si>
    <t>D5,D9</t>
  </si>
  <si>
    <t>U20,U41,U45,U46,U50,U51,U54,U70
U78</t>
  </si>
  <si>
    <t>Qualified Parts List</t>
  </si>
  <si>
    <t>Date:</t>
  </si>
  <si>
    <t>PopulateYES / NO</t>
  </si>
  <si>
    <t>QPL     Number</t>
  </si>
  <si>
    <t>R103,R105,R106,R108,R160
R165,R169,R185,R188,R190,
R200,R202,R203,R207,R208
R209,R211,R215,R217,
R220,R221,R238,R239,R240</t>
  </si>
  <si>
    <t>R92,R101,R118,R151,R155,R81,R88,R129,R132R148 R156,R189,R166</t>
  </si>
  <si>
    <t>C95,C99,C145,C148,C151,C174,
C177,C178,C184,C194,C195,C202, C166, C167, C163 C157, C119, C161, C87,C88, C90, C85</t>
  </si>
  <si>
    <t>NO</t>
  </si>
  <si>
    <t>Q1</t>
  </si>
  <si>
    <t>YES</t>
  </si>
  <si>
    <t>R230,R231</t>
  </si>
  <si>
    <t>R157,R158,R171,R173,R197
R198,R277,R289,R3</t>
  </si>
  <si>
    <t xml:space="preserve">Revision of  Bill of Material: </t>
  </si>
  <si>
    <t>Q14000-002</t>
  </si>
  <si>
    <t>LED SMD HDSL3610 SIR TRANSCEIVER</t>
  </si>
  <si>
    <t>C6,C29,C109,C110,C118,C142
C143,C159,C160,C168,C169,C175
C176,C185,C186,C30</t>
  </si>
  <si>
    <t>RES SMD 30.1K 1% 1/4W 1206 TFLM</t>
  </si>
  <si>
    <t>Q10002-335</t>
  </si>
  <si>
    <t>Q19033-008</t>
  </si>
  <si>
    <t xml:space="preserve">MOSFET NCHAN 55V 30A 0.0147 OHMS </t>
  </si>
  <si>
    <t>Q1,Q2,Q3,Q4,Q5,Q6</t>
  </si>
  <si>
    <t>Changed quantity from 60 to 89 pcs to correct an error</t>
  </si>
  <si>
    <t>C3,C5,C8,C9,C10,
C11,C14,C12,C13,C15,
C16,C17,C18,C19,C20,
C21,C22,C23,C24,C25,
C26,C27,C38,C39,C40,
C41,C42,C43,C44,C45,
C46,C47,C48,C49,C50,
C51,C52,C64,C65,C67,
C69,C71,C73,C75,C76,
C77,C78,C79,C80,C81,
C83,C97,C98,C100,C101,
C102,C105,C106,C107,C136,
C156,C165,C173,C181,C108,
C113,C114,C116,C123,C125,
C132,C137,C146,C147,C149,
C152,C153,C155,C158,C170,
C179,C182,C183,C189,C190,
C196,C197,C198,C199</t>
  </si>
  <si>
    <t>Q25010-017</t>
  </si>
  <si>
    <t xml:space="preserve">PCB CIRCUITBOARD [T7 T5 R14] </t>
  </si>
  <si>
    <t>J10</t>
  </si>
  <si>
    <t>Removed J9 and replaced with J17 as Per Chris Smith 7/9/2018</t>
  </si>
  <si>
    <t>Q15020-005</t>
  </si>
  <si>
    <t>HDR 2PIN RIGHT ANGLE 12MM, 70 AMP, 600VOLT</t>
  </si>
  <si>
    <t>J17</t>
  </si>
  <si>
    <t xml:space="preserve">7/14/2022 CAH </t>
  </si>
  <si>
    <t>UPDATE Q19033-002 to Q19033-052</t>
  </si>
  <si>
    <t>Q19033-052</t>
  </si>
  <si>
    <t>UPDATED</t>
  </si>
  <si>
    <t>BOM1076606revB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</si>
</sst>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sz val="10"/>
      <color indexed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color indexed="48"/>
      <name val="Arial"/>
      <family val="2"/>
    </font>
    <font>
      <sz val="12"/>
      <color indexed="10"/>
      <name val="Times New Roman"/>
      <family val="1"/>
    </font>
    <font>
      <sz val="12"/>
      <color indexed="8"/>
      <name val="Arial"/>
      <family val="2"/>
    </font>
    <font>
      <i/>
      <sz val="12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0" xfId="0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7" fillId="0" borderId="4" xfId="0" applyFont="1" applyBorder="1"/>
    <xf numFmtId="0" fontId="7" fillId="0" borderId="4" xfId="0" applyFont="1" applyBorder="1" applyAlignment="1">
      <alignment vertical="top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left" vertical="top" wrapText="1"/>
    </xf>
    <xf numFmtId="0" fontId="13" fillId="0" borderId="6" xfId="0" applyFont="1" applyBorder="1" applyAlignment="1">
      <alignment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4" xfId="0" applyFont="1" applyBorder="1" applyAlignment="1">
      <alignment vertical="top" wrapText="1"/>
    </xf>
    <xf numFmtId="0" fontId="12" fillId="0" borderId="6" xfId="0" applyFont="1" applyBorder="1" applyAlignment="1">
      <alignment wrapText="1"/>
    </xf>
    <xf numFmtId="0" fontId="16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wrapText="1"/>
    </xf>
    <xf numFmtId="0" fontId="0" fillId="0" borderId="0" xfId="0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14" fillId="0" borderId="0" xfId="0" applyFont="1" applyBorder="1"/>
    <xf numFmtId="0" fontId="14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/>
    </xf>
    <xf numFmtId="0" fontId="17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4" xfId="0" applyFont="1" applyBorder="1" applyAlignment="1">
      <alignment horizontal="center" vertical="top" wrapText="1"/>
    </xf>
    <xf numFmtId="0" fontId="14" fillId="0" borderId="8" xfId="0" applyFont="1" applyBorder="1"/>
    <xf numFmtId="0" fontId="17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vertical="top"/>
    </xf>
    <xf numFmtId="0" fontId="17" fillId="0" borderId="4" xfId="0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 applyBorder="1" applyAlignment="1">
      <alignment horizontal="center" vertical="top"/>
    </xf>
    <xf numFmtId="0" fontId="14" fillId="0" borderId="4" xfId="0" applyFont="1" applyBorder="1"/>
    <xf numFmtId="0" fontId="11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top"/>
    </xf>
    <xf numFmtId="0" fontId="13" fillId="0" borderId="4" xfId="0" applyFont="1" applyBorder="1" applyAlignment="1">
      <alignment vertical="top" wrapText="1"/>
    </xf>
    <xf numFmtId="0" fontId="13" fillId="0" borderId="0" xfId="0" applyFont="1" applyFill="1" applyBorder="1"/>
    <xf numFmtId="0" fontId="13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5" xfId="0" applyFont="1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4" fillId="0" borderId="4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19" fillId="0" borderId="11" xfId="0" applyFont="1" applyBorder="1" applyAlignment="1">
      <alignment horizontal="center"/>
    </xf>
    <xf numFmtId="0" fontId="20" fillId="0" borderId="12" xfId="0" applyFont="1" applyBorder="1" applyAlignment="1"/>
    <xf numFmtId="0" fontId="20" fillId="0" borderId="13" xfId="0" applyFont="1" applyBorder="1" applyAlignment="1"/>
    <xf numFmtId="0" fontId="5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20" xfId="0" applyFont="1" applyBorder="1" applyAlignment="1">
      <alignment horizontal="right"/>
    </xf>
    <xf numFmtId="0" fontId="0" fillId="0" borderId="21" xfId="0" applyBorder="1" applyAlignment="1"/>
    <xf numFmtId="0" fontId="0" fillId="0" borderId="22" xfId="0" applyBorder="1" applyAlignment="1"/>
    <xf numFmtId="0" fontId="3" fillId="0" borderId="5" xfId="0" applyFont="1" applyBorder="1" applyAlignment="1">
      <alignment horizontal="right" vertical="top" indent="1"/>
    </xf>
    <xf numFmtId="0" fontId="14" fillId="0" borderId="4" xfId="0" applyFont="1" applyBorder="1" applyAlignment="1">
      <alignment horizontal="right" indent="1"/>
    </xf>
    <xf numFmtId="14" fontId="3" fillId="0" borderId="4" xfId="0" applyNumberFormat="1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4" fillId="0" borderId="4" xfId="0" applyFont="1" applyBorder="1" applyAlignment="1">
      <alignment horizontal="right" indent="1"/>
    </xf>
    <xf numFmtId="0" fontId="4" fillId="2" borderId="4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7" fillId="2" borderId="5" xfId="0" applyFont="1" applyFill="1" applyBorder="1" applyAlignment="1">
      <alignment horizontal="center" vertical="top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4"/>
  <sheetViews>
    <sheetView tabSelected="1" zoomScale="75" zoomScaleNormal="100" workbookViewId="0">
      <selection activeCell="G12" sqref="G12"/>
    </sheetView>
  </sheetViews>
  <sheetFormatPr defaultRowHeight="12.75" x14ac:dyDescent="0.2"/>
  <cols>
    <col min="1" max="1" width="5.85546875" style="2" bestFit="1" customWidth="1"/>
    <col min="2" max="2" width="14.28515625" bestFit="1" customWidth="1"/>
    <col min="3" max="3" width="63.28515625" bestFit="1" customWidth="1"/>
    <col min="4" max="4" width="10.7109375" style="2" customWidth="1"/>
    <col min="5" max="5" width="5" style="10" bestFit="1" customWidth="1"/>
    <col min="6" max="6" width="41" style="1" customWidth="1"/>
    <col min="7" max="7" width="61.85546875" style="1" customWidth="1"/>
  </cols>
  <sheetData>
    <row r="1" spans="1:11" ht="20.25" x14ac:dyDescent="0.3">
      <c r="A1" s="70" t="s">
        <v>385</v>
      </c>
      <c r="B1" s="71"/>
      <c r="C1" s="71"/>
      <c r="D1" s="71"/>
      <c r="E1" s="71"/>
      <c r="F1" s="71"/>
      <c r="G1" s="72"/>
      <c r="H1" s="5"/>
      <c r="I1" s="4"/>
      <c r="J1" s="4"/>
      <c r="K1" s="4"/>
    </row>
    <row r="2" spans="1:11" ht="12.75" customHeight="1" x14ac:dyDescent="0.2">
      <c r="A2" s="73" t="s">
        <v>397</v>
      </c>
      <c r="B2" s="74"/>
      <c r="C2" s="74"/>
      <c r="D2" s="75"/>
      <c r="E2" s="79"/>
      <c r="F2" s="81" t="s">
        <v>419</v>
      </c>
      <c r="G2" s="82"/>
      <c r="H2" s="5"/>
      <c r="I2" s="4"/>
      <c r="J2" s="4"/>
      <c r="K2" s="4"/>
    </row>
    <row r="3" spans="1:11" ht="12.75" customHeight="1" x14ac:dyDescent="0.2">
      <c r="A3" s="76"/>
      <c r="B3" s="77"/>
      <c r="C3" s="77"/>
      <c r="D3" s="78"/>
      <c r="E3" s="80"/>
      <c r="F3" s="83"/>
      <c r="G3" s="82"/>
      <c r="H3" s="5"/>
      <c r="I3" s="4"/>
      <c r="J3" s="4"/>
      <c r="K3" s="4"/>
    </row>
    <row r="4" spans="1:11" ht="18" x14ac:dyDescent="0.25">
      <c r="A4" s="61"/>
      <c r="B4" s="62"/>
      <c r="C4" s="62"/>
      <c r="D4" s="62"/>
      <c r="E4" s="62"/>
      <c r="F4" s="62"/>
      <c r="G4" s="63"/>
      <c r="H4" s="5"/>
      <c r="I4" s="4"/>
      <c r="J4" s="4"/>
      <c r="K4" s="4"/>
    </row>
    <row r="5" spans="1:11" ht="15.75" x14ac:dyDescent="0.25">
      <c r="A5" s="87" t="s">
        <v>386</v>
      </c>
      <c r="B5" s="88"/>
      <c r="C5" s="88"/>
      <c r="D5" s="88"/>
      <c r="E5" s="37"/>
      <c r="F5" s="89" t="s">
        <v>415</v>
      </c>
      <c r="G5" s="90"/>
      <c r="H5" s="5"/>
      <c r="I5" s="4"/>
      <c r="J5" s="4"/>
      <c r="K5" s="4"/>
    </row>
    <row r="6" spans="1:11" x14ac:dyDescent="0.2">
      <c r="A6" s="64"/>
      <c r="B6" s="65"/>
      <c r="C6" s="65"/>
      <c r="D6" s="65"/>
      <c r="E6" s="9"/>
      <c r="F6" s="92" t="s">
        <v>416</v>
      </c>
      <c r="G6" s="93"/>
      <c r="H6" s="5"/>
      <c r="I6" s="4"/>
      <c r="J6" s="4"/>
      <c r="K6" s="4"/>
    </row>
    <row r="7" spans="1:11" x14ac:dyDescent="0.2">
      <c r="A7" s="64"/>
      <c r="B7" s="91"/>
      <c r="C7" s="91"/>
      <c r="D7" s="91"/>
      <c r="E7" s="36"/>
      <c r="F7" s="68"/>
      <c r="G7" s="69"/>
      <c r="H7" s="5"/>
      <c r="I7" s="4"/>
      <c r="J7" s="4"/>
      <c r="K7" s="4"/>
    </row>
    <row r="8" spans="1:11" x14ac:dyDescent="0.2">
      <c r="A8" s="64"/>
      <c r="B8" s="65"/>
      <c r="C8" s="65"/>
      <c r="D8" s="65"/>
      <c r="E8" s="9"/>
      <c r="F8" s="66"/>
      <c r="G8" s="67"/>
      <c r="H8" s="5"/>
      <c r="I8" s="4"/>
      <c r="J8" s="4"/>
      <c r="K8" s="4"/>
    </row>
    <row r="9" spans="1:11" ht="13.5" thickBot="1" x14ac:dyDescent="0.25">
      <c r="A9" s="84"/>
      <c r="B9" s="85"/>
      <c r="C9" s="85"/>
      <c r="D9" s="85"/>
      <c r="E9" s="85"/>
      <c r="F9" s="85"/>
      <c r="G9" s="86"/>
      <c r="H9" s="4"/>
      <c r="I9" s="4"/>
      <c r="J9" s="4"/>
      <c r="K9" s="4"/>
    </row>
    <row r="10" spans="1:11" ht="33.75" customHeight="1" thickBot="1" x14ac:dyDescent="0.25">
      <c r="A10" s="6" t="s">
        <v>0</v>
      </c>
      <c r="B10" s="7" t="s">
        <v>388</v>
      </c>
      <c r="C10" s="7" t="s">
        <v>199</v>
      </c>
      <c r="D10" s="7" t="s">
        <v>387</v>
      </c>
      <c r="E10" s="7" t="s">
        <v>370</v>
      </c>
      <c r="F10" s="7" t="s">
        <v>1</v>
      </c>
      <c r="G10" s="8" t="s">
        <v>371</v>
      </c>
    </row>
    <row r="11" spans="1:11" ht="15" x14ac:dyDescent="0.2">
      <c r="A11" s="11">
        <f>ROW()-10</f>
        <v>1</v>
      </c>
      <c r="B11" s="12" t="s">
        <v>118</v>
      </c>
      <c r="C11" s="44" t="s">
        <v>271</v>
      </c>
      <c r="D11" s="43" t="s">
        <v>392</v>
      </c>
      <c r="E11" s="32">
        <v>0</v>
      </c>
      <c r="F11" s="33" t="s">
        <v>369</v>
      </c>
      <c r="G11" s="19"/>
    </row>
    <row r="12" spans="1:11" ht="15" x14ac:dyDescent="0.2">
      <c r="A12" s="11">
        <f t="shared" ref="A12:A75" si="0">ROW()-10</f>
        <v>2</v>
      </c>
      <c r="B12" s="12" t="s">
        <v>113</v>
      </c>
      <c r="C12" s="33" t="s">
        <v>114</v>
      </c>
      <c r="D12" s="43" t="s">
        <v>392</v>
      </c>
      <c r="E12" s="32">
        <v>0</v>
      </c>
      <c r="F12" s="33" t="s">
        <v>203</v>
      </c>
      <c r="G12" s="20"/>
    </row>
    <row r="13" spans="1:11" ht="15" x14ac:dyDescent="0.2">
      <c r="A13" s="11">
        <f t="shared" si="0"/>
        <v>3</v>
      </c>
      <c r="B13" s="17" t="s">
        <v>339</v>
      </c>
      <c r="C13" s="50" t="s">
        <v>340</v>
      </c>
      <c r="D13" s="43" t="s">
        <v>392</v>
      </c>
      <c r="E13" s="32">
        <v>0</v>
      </c>
      <c r="F13" s="33" t="s">
        <v>341</v>
      </c>
      <c r="G13" s="19"/>
    </row>
    <row r="14" spans="1:11" ht="15" x14ac:dyDescent="0.2">
      <c r="A14" s="11">
        <f t="shared" si="0"/>
        <v>4</v>
      </c>
      <c r="B14" s="13" t="s">
        <v>309</v>
      </c>
      <c r="C14" s="44" t="s">
        <v>313</v>
      </c>
      <c r="D14" s="43" t="s">
        <v>392</v>
      </c>
      <c r="E14" s="32">
        <v>0</v>
      </c>
      <c r="F14" s="33" t="s">
        <v>312</v>
      </c>
      <c r="G14" s="20"/>
    </row>
    <row r="15" spans="1:11" ht="15" x14ac:dyDescent="0.2">
      <c r="A15" s="11">
        <f t="shared" si="0"/>
        <v>5</v>
      </c>
      <c r="B15" s="13" t="s">
        <v>288</v>
      </c>
      <c r="C15" s="33" t="s">
        <v>88</v>
      </c>
      <c r="D15" s="43" t="s">
        <v>392</v>
      </c>
      <c r="E15" s="32">
        <v>0</v>
      </c>
      <c r="F15" s="33" t="s">
        <v>379</v>
      </c>
      <c r="G15" s="19"/>
    </row>
    <row r="16" spans="1:11" ht="15" x14ac:dyDescent="0.2">
      <c r="A16" s="11">
        <f t="shared" si="0"/>
        <v>6</v>
      </c>
      <c r="B16" s="13" t="s">
        <v>291</v>
      </c>
      <c r="C16" s="51" t="s">
        <v>301</v>
      </c>
      <c r="D16" s="43" t="s">
        <v>392</v>
      </c>
      <c r="E16" s="32">
        <v>0</v>
      </c>
      <c r="F16" s="33" t="s">
        <v>241</v>
      </c>
      <c r="G16" s="19"/>
    </row>
    <row r="17" spans="1:8" ht="15" x14ac:dyDescent="0.2">
      <c r="A17" s="11">
        <f t="shared" si="0"/>
        <v>7</v>
      </c>
      <c r="B17" s="13" t="s">
        <v>290</v>
      </c>
      <c r="C17" s="51" t="s">
        <v>302</v>
      </c>
      <c r="D17" s="43" t="s">
        <v>392</v>
      </c>
      <c r="E17" s="32">
        <v>0</v>
      </c>
      <c r="F17" s="33" t="s">
        <v>242</v>
      </c>
      <c r="G17" s="19"/>
    </row>
    <row r="18" spans="1:8" ht="15" x14ac:dyDescent="0.2">
      <c r="A18" s="11">
        <f t="shared" si="0"/>
        <v>8</v>
      </c>
      <c r="B18" s="12" t="s">
        <v>280</v>
      </c>
      <c r="C18" s="33" t="s">
        <v>41</v>
      </c>
      <c r="D18" s="43" t="s">
        <v>392</v>
      </c>
      <c r="E18" s="32">
        <v>0</v>
      </c>
      <c r="F18" s="33" t="s">
        <v>303</v>
      </c>
      <c r="G18" s="19"/>
    </row>
    <row r="19" spans="1:8" ht="15" x14ac:dyDescent="0.2">
      <c r="A19" s="11">
        <f t="shared" si="0"/>
        <v>9</v>
      </c>
      <c r="B19" s="13" t="s">
        <v>89</v>
      </c>
      <c r="C19" s="33" t="s">
        <v>90</v>
      </c>
      <c r="D19" s="43" t="s">
        <v>392</v>
      </c>
      <c r="E19" s="32">
        <v>0</v>
      </c>
      <c r="F19" s="33" t="s">
        <v>200</v>
      </c>
      <c r="G19" s="19"/>
    </row>
    <row r="20" spans="1:8" ht="15" x14ac:dyDescent="0.2">
      <c r="A20" s="11">
        <f t="shared" si="0"/>
        <v>10</v>
      </c>
      <c r="B20" s="13" t="s">
        <v>29</v>
      </c>
      <c r="C20" s="33" t="s">
        <v>30</v>
      </c>
      <c r="D20" s="43" t="s">
        <v>392</v>
      </c>
      <c r="E20" s="32">
        <v>0</v>
      </c>
      <c r="F20" s="33" t="s">
        <v>368</v>
      </c>
      <c r="G20" s="19"/>
    </row>
    <row r="21" spans="1:8" ht="15" x14ac:dyDescent="0.2">
      <c r="A21" s="11">
        <f t="shared" si="0"/>
        <v>11</v>
      </c>
      <c r="B21" s="12" t="s">
        <v>142</v>
      </c>
      <c r="C21" s="44" t="s">
        <v>143</v>
      </c>
      <c r="D21" s="43" t="s">
        <v>392</v>
      </c>
      <c r="E21" s="32">
        <v>0</v>
      </c>
      <c r="F21" s="33" t="s">
        <v>245</v>
      </c>
      <c r="G21" s="19"/>
    </row>
    <row r="22" spans="1:8" ht="15" x14ac:dyDescent="0.2">
      <c r="A22" s="11">
        <f t="shared" si="0"/>
        <v>12</v>
      </c>
      <c r="B22" s="12" t="s">
        <v>275</v>
      </c>
      <c r="C22" s="44" t="s">
        <v>276</v>
      </c>
      <c r="D22" s="43" t="s">
        <v>392</v>
      </c>
      <c r="E22" s="32">
        <v>0</v>
      </c>
      <c r="F22" s="33" t="s">
        <v>366</v>
      </c>
      <c r="G22" s="55"/>
    </row>
    <row r="23" spans="1:8" ht="15" x14ac:dyDescent="0.2">
      <c r="A23" s="11">
        <f t="shared" si="0"/>
        <v>13</v>
      </c>
      <c r="B23" s="38" t="s">
        <v>398</v>
      </c>
      <c r="C23" s="52" t="s">
        <v>399</v>
      </c>
      <c r="D23" s="43" t="s">
        <v>392</v>
      </c>
      <c r="E23" s="32">
        <v>0</v>
      </c>
      <c r="F23" s="33"/>
      <c r="G23" s="47"/>
    </row>
    <row r="24" spans="1:8" ht="15" x14ac:dyDescent="0.2">
      <c r="A24" s="11">
        <f t="shared" si="0"/>
        <v>14</v>
      </c>
      <c r="B24" s="13" t="s">
        <v>308</v>
      </c>
      <c r="C24" s="44" t="s">
        <v>310</v>
      </c>
      <c r="D24" s="43" t="s">
        <v>392</v>
      </c>
      <c r="E24" s="32">
        <v>0</v>
      </c>
      <c r="F24" s="33" t="s">
        <v>63</v>
      </c>
      <c r="G24" s="47"/>
    </row>
    <row r="25" spans="1:8" s="3" customFormat="1" ht="15" x14ac:dyDescent="0.2">
      <c r="A25" s="11">
        <f t="shared" si="0"/>
        <v>15</v>
      </c>
      <c r="B25" s="12" t="s">
        <v>225</v>
      </c>
      <c r="C25" s="33" t="s">
        <v>247</v>
      </c>
      <c r="D25" s="43" t="s">
        <v>392</v>
      </c>
      <c r="E25" s="32">
        <v>0</v>
      </c>
      <c r="F25" s="33" t="s">
        <v>362</v>
      </c>
      <c r="G25" s="56"/>
      <c r="H25"/>
    </row>
    <row r="26" spans="1:8" ht="15" x14ac:dyDescent="0.2">
      <c r="A26" s="11">
        <f t="shared" ref="A26:A137" si="1">ROW()-10</f>
        <v>16</v>
      </c>
      <c r="B26" s="13" t="s">
        <v>417</v>
      </c>
      <c r="C26" s="33" t="s">
        <v>91</v>
      </c>
      <c r="D26" s="43" t="s">
        <v>392</v>
      </c>
      <c r="E26" s="32">
        <v>0</v>
      </c>
      <c r="F26" s="33" t="s">
        <v>201</v>
      </c>
      <c r="G26" s="42"/>
    </row>
    <row r="27" spans="1:8" ht="15" x14ac:dyDescent="0.2">
      <c r="A27" s="11">
        <f t="shared" si="1"/>
        <v>17</v>
      </c>
      <c r="B27" s="54" t="s">
        <v>403</v>
      </c>
      <c r="C27" s="41" t="s">
        <v>404</v>
      </c>
      <c r="D27" s="37" t="s">
        <v>392</v>
      </c>
      <c r="E27" s="53">
        <v>0</v>
      </c>
      <c r="F27" s="52" t="s">
        <v>393</v>
      </c>
      <c r="G27" s="42"/>
      <c r="H27" s="4"/>
    </row>
    <row r="28" spans="1:8" ht="15" x14ac:dyDescent="0.2">
      <c r="A28" s="11">
        <f t="shared" si="0"/>
        <v>18</v>
      </c>
      <c r="B28" s="12"/>
      <c r="C28" s="44"/>
      <c r="D28" s="43"/>
      <c r="E28" s="32"/>
      <c r="F28" s="33"/>
      <c r="G28" s="19"/>
    </row>
    <row r="29" spans="1:8" ht="15" x14ac:dyDescent="0.2">
      <c r="A29" s="11">
        <f t="shared" si="0"/>
        <v>19</v>
      </c>
      <c r="B29" s="13" t="s">
        <v>50</v>
      </c>
      <c r="C29" s="33" t="s">
        <v>64</v>
      </c>
      <c r="D29" s="43" t="s">
        <v>394</v>
      </c>
      <c r="E29" s="32">
        <v>1</v>
      </c>
      <c r="F29" s="33" t="s">
        <v>65</v>
      </c>
      <c r="G29" s="20"/>
    </row>
    <row r="30" spans="1:8" ht="15" x14ac:dyDescent="0.2">
      <c r="A30" s="11">
        <f t="shared" si="0"/>
        <v>20</v>
      </c>
      <c r="B30" s="13" t="s">
        <v>129</v>
      </c>
      <c r="C30" s="12" t="s">
        <v>130</v>
      </c>
      <c r="D30" s="21" t="s">
        <v>394</v>
      </c>
      <c r="E30" s="14">
        <v>1</v>
      </c>
      <c r="F30" s="12" t="s">
        <v>131</v>
      </c>
      <c r="G30" s="16"/>
    </row>
    <row r="31" spans="1:8" ht="15" x14ac:dyDescent="0.2">
      <c r="A31" s="11">
        <f t="shared" si="0"/>
        <v>21</v>
      </c>
      <c r="B31" s="12" t="s">
        <v>224</v>
      </c>
      <c r="C31" s="13" t="s">
        <v>246</v>
      </c>
      <c r="D31" s="21" t="s">
        <v>394</v>
      </c>
      <c r="E31" s="14">
        <v>6</v>
      </c>
      <c r="F31" s="12" t="s">
        <v>226</v>
      </c>
      <c r="G31" s="16"/>
    </row>
    <row r="32" spans="1:8" s="3" customFormat="1" ht="75" x14ac:dyDescent="0.2">
      <c r="A32" s="11">
        <f t="shared" si="0"/>
        <v>22</v>
      </c>
      <c r="B32" s="12" t="s">
        <v>225</v>
      </c>
      <c r="C32" s="12" t="s">
        <v>247</v>
      </c>
      <c r="D32" s="21" t="s">
        <v>394</v>
      </c>
      <c r="E32" s="14">
        <v>24</v>
      </c>
      <c r="F32" s="12" t="s">
        <v>389</v>
      </c>
      <c r="G32" s="16"/>
      <c r="H32"/>
    </row>
    <row r="33" spans="1:8" ht="15" x14ac:dyDescent="0.2">
      <c r="A33" s="11">
        <f t="shared" si="0"/>
        <v>23</v>
      </c>
      <c r="B33" s="12" t="s">
        <v>111</v>
      </c>
      <c r="C33" s="12" t="s">
        <v>248</v>
      </c>
      <c r="D33" s="21" t="s">
        <v>394</v>
      </c>
      <c r="E33" s="14">
        <v>1</v>
      </c>
      <c r="F33" s="12" t="s">
        <v>112</v>
      </c>
      <c r="G33" s="16"/>
    </row>
    <row r="34" spans="1:8" ht="30" x14ac:dyDescent="0.2">
      <c r="A34" s="11">
        <f t="shared" si="0"/>
        <v>24</v>
      </c>
      <c r="B34" s="12" t="s">
        <v>102</v>
      </c>
      <c r="C34" s="12" t="s">
        <v>249</v>
      </c>
      <c r="D34" s="21" t="s">
        <v>394</v>
      </c>
      <c r="E34" s="14">
        <v>8</v>
      </c>
      <c r="F34" s="12" t="s">
        <v>335</v>
      </c>
      <c r="G34" s="16"/>
    </row>
    <row r="35" spans="1:8" ht="15" x14ac:dyDescent="0.2">
      <c r="A35" s="11">
        <f t="shared" si="0"/>
        <v>25</v>
      </c>
      <c r="B35" s="13" t="s">
        <v>278</v>
      </c>
      <c r="C35" s="12" t="s">
        <v>250</v>
      </c>
      <c r="D35" s="21" t="s">
        <v>394</v>
      </c>
      <c r="E35" s="14">
        <v>4</v>
      </c>
      <c r="F35" s="12" t="s">
        <v>372</v>
      </c>
      <c r="G35" s="16"/>
    </row>
    <row r="36" spans="1:8" ht="75" x14ac:dyDescent="0.2">
      <c r="A36" s="11">
        <f t="shared" si="0"/>
        <v>26</v>
      </c>
      <c r="B36" s="12" t="s">
        <v>279</v>
      </c>
      <c r="C36" s="12" t="s">
        <v>251</v>
      </c>
      <c r="D36" s="21" t="s">
        <v>394</v>
      </c>
      <c r="E36" s="14">
        <v>29</v>
      </c>
      <c r="F36" s="12" t="s">
        <v>373</v>
      </c>
      <c r="G36" s="16"/>
    </row>
    <row r="37" spans="1:8" ht="15" x14ac:dyDescent="0.2">
      <c r="A37" s="11">
        <f t="shared" si="0"/>
        <v>27</v>
      </c>
      <c r="B37" s="12" t="s">
        <v>108</v>
      </c>
      <c r="C37" s="12" t="s">
        <v>252</v>
      </c>
      <c r="D37" s="21" t="s">
        <v>394</v>
      </c>
      <c r="E37" s="14">
        <v>2</v>
      </c>
      <c r="F37" s="12" t="s">
        <v>354</v>
      </c>
      <c r="G37" s="16"/>
    </row>
    <row r="38" spans="1:8" ht="15" x14ac:dyDescent="0.2">
      <c r="A38" s="11">
        <f t="shared" si="0"/>
        <v>28</v>
      </c>
      <c r="B38" s="12" t="s">
        <v>281</v>
      </c>
      <c r="C38" s="13" t="s">
        <v>253</v>
      </c>
      <c r="D38" s="21" t="s">
        <v>394</v>
      </c>
      <c r="E38" s="14">
        <v>2</v>
      </c>
      <c r="F38" s="12" t="s">
        <v>374</v>
      </c>
      <c r="G38" s="16"/>
    </row>
    <row r="39" spans="1:8" ht="105" x14ac:dyDescent="0.2">
      <c r="A39" s="11">
        <f t="shared" si="0"/>
        <v>29</v>
      </c>
      <c r="B39" s="12" t="s">
        <v>282</v>
      </c>
      <c r="C39" s="12" t="s">
        <v>254</v>
      </c>
      <c r="D39" s="21" t="s">
        <v>394</v>
      </c>
      <c r="E39" s="14">
        <v>35</v>
      </c>
      <c r="F39" s="12" t="s">
        <v>356</v>
      </c>
      <c r="G39" s="20"/>
    </row>
    <row r="40" spans="1:8" ht="30" x14ac:dyDescent="0.2">
      <c r="A40" s="11">
        <f t="shared" si="0"/>
        <v>30</v>
      </c>
      <c r="B40" s="12" t="s">
        <v>109</v>
      </c>
      <c r="C40" s="12" t="s">
        <v>255</v>
      </c>
      <c r="D40" s="21" t="s">
        <v>394</v>
      </c>
      <c r="E40" s="14">
        <v>13</v>
      </c>
      <c r="F40" s="12" t="s">
        <v>353</v>
      </c>
      <c r="G40" s="16"/>
    </row>
    <row r="41" spans="1:8" ht="15" x14ac:dyDescent="0.2">
      <c r="A41" s="11">
        <f t="shared" si="0"/>
        <v>31</v>
      </c>
      <c r="B41" s="12" t="s">
        <v>115</v>
      </c>
      <c r="C41" s="13" t="s">
        <v>256</v>
      </c>
      <c r="D41" s="21" t="s">
        <v>394</v>
      </c>
      <c r="E41" s="14">
        <v>2</v>
      </c>
      <c r="F41" s="12" t="s">
        <v>322</v>
      </c>
      <c r="G41" s="16"/>
      <c r="H41" s="3"/>
    </row>
    <row r="42" spans="1:8" ht="15" x14ac:dyDescent="0.2">
      <c r="A42" s="11">
        <f t="shared" si="0"/>
        <v>32</v>
      </c>
      <c r="B42" s="12" t="s">
        <v>107</v>
      </c>
      <c r="C42" s="12" t="s">
        <v>257</v>
      </c>
      <c r="D42" s="21" t="s">
        <v>394</v>
      </c>
      <c r="E42" s="14">
        <v>7</v>
      </c>
      <c r="F42" s="12" t="s">
        <v>244</v>
      </c>
      <c r="G42" s="16"/>
      <c r="H42" s="3"/>
    </row>
    <row r="43" spans="1:8" ht="15" x14ac:dyDescent="0.2">
      <c r="A43" s="11">
        <f t="shared" si="0"/>
        <v>33</v>
      </c>
      <c r="B43" s="12" t="s">
        <v>105</v>
      </c>
      <c r="C43" s="12" t="s">
        <v>258</v>
      </c>
      <c r="D43" s="21" t="s">
        <v>394</v>
      </c>
      <c r="E43" s="14">
        <v>1</v>
      </c>
      <c r="F43" s="12" t="s">
        <v>106</v>
      </c>
      <c r="G43" s="16"/>
    </row>
    <row r="44" spans="1:8" ht="15" x14ac:dyDescent="0.2">
      <c r="A44" s="11">
        <f t="shared" si="0"/>
        <v>34</v>
      </c>
      <c r="B44" s="13" t="s">
        <v>127</v>
      </c>
      <c r="C44" s="12" t="s">
        <v>259</v>
      </c>
      <c r="D44" s="21" t="s">
        <v>394</v>
      </c>
      <c r="E44" s="14">
        <v>5</v>
      </c>
      <c r="F44" s="12" t="s">
        <v>128</v>
      </c>
      <c r="G44" s="16"/>
    </row>
    <row r="45" spans="1:8" ht="60" x14ac:dyDescent="0.2">
      <c r="A45" s="11">
        <f t="shared" si="0"/>
        <v>35</v>
      </c>
      <c r="B45" s="12" t="s">
        <v>277</v>
      </c>
      <c r="C45" s="12" t="s">
        <v>260</v>
      </c>
      <c r="D45" s="21" t="s">
        <v>394</v>
      </c>
      <c r="E45" s="14">
        <v>16</v>
      </c>
      <c r="F45" s="12" t="s">
        <v>348</v>
      </c>
      <c r="G45" s="20"/>
    </row>
    <row r="46" spans="1:8" ht="15" x14ac:dyDescent="0.2">
      <c r="A46" s="11">
        <f t="shared" si="0"/>
        <v>36</v>
      </c>
      <c r="B46" s="33" t="s">
        <v>135</v>
      </c>
      <c r="C46" s="33" t="s">
        <v>261</v>
      </c>
      <c r="D46" s="43" t="s">
        <v>394</v>
      </c>
      <c r="E46" s="32">
        <v>4</v>
      </c>
      <c r="F46" s="33" t="s">
        <v>300</v>
      </c>
      <c r="G46" s="20"/>
    </row>
    <row r="47" spans="1:8" ht="15" x14ac:dyDescent="0.2">
      <c r="A47" s="11">
        <f t="shared" si="0"/>
        <v>37</v>
      </c>
      <c r="B47" s="33" t="s">
        <v>116</v>
      </c>
      <c r="C47" s="44" t="s">
        <v>262</v>
      </c>
      <c r="D47" s="43" t="s">
        <v>394</v>
      </c>
      <c r="E47" s="32">
        <v>2</v>
      </c>
      <c r="F47" s="33" t="s">
        <v>117</v>
      </c>
      <c r="G47" s="20"/>
    </row>
    <row r="48" spans="1:8" ht="90" x14ac:dyDescent="0.2">
      <c r="A48" s="11">
        <f t="shared" si="0"/>
        <v>38</v>
      </c>
      <c r="B48" s="33" t="s">
        <v>101</v>
      </c>
      <c r="C48" s="33" t="s">
        <v>263</v>
      </c>
      <c r="D48" s="43" t="s">
        <v>394</v>
      </c>
      <c r="E48" s="32">
        <v>29</v>
      </c>
      <c r="F48" s="33" t="s">
        <v>360</v>
      </c>
      <c r="G48" s="20"/>
    </row>
    <row r="49" spans="1:8" ht="15" x14ac:dyDescent="0.2">
      <c r="A49" s="11">
        <f t="shared" si="0"/>
        <v>39</v>
      </c>
      <c r="B49" s="44" t="s">
        <v>125</v>
      </c>
      <c r="C49" s="33" t="s">
        <v>264</v>
      </c>
      <c r="D49" s="43" t="s">
        <v>394</v>
      </c>
      <c r="E49" s="32">
        <v>5</v>
      </c>
      <c r="F49" s="33" t="s">
        <v>126</v>
      </c>
      <c r="G49" s="20"/>
    </row>
    <row r="50" spans="1:8" ht="30" x14ac:dyDescent="0.2">
      <c r="A50" s="11">
        <f t="shared" si="0"/>
        <v>40</v>
      </c>
      <c r="B50" s="33" t="s">
        <v>283</v>
      </c>
      <c r="C50" s="33" t="s">
        <v>265</v>
      </c>
      <c r="D50" s="43" t="s">
        <v>394</v>
      </c>
      <c r="E50" s="32">
        <v>9</v>
      </c>
      <c r="F50" s="33" t="s">
        <v>375</v>
      </c>
      <c r="G50" s="20"/>
    </row>
    <row r="51" spans="1:8" ht="15" x14ac:dyDescent="0.2">
      <c r="A51" s="11">
        <f t="shared" si="0"/>
        <v>41</v>
      </c>
      <c r="B51" s="33" t="s">
        <v>323</v>
      </c>
      <c r="C51" s="33" t="s">
        <v>324</v>
      </c>
      <c r="D51" s="43" t="s">
        <v>394</v>
      </c>
      <c r="E51" s="32">
        <v>2</v>
      </c>
      <c r="F51" s="33" t="s">
        <v>363</v>
      </c>
      <c r="G51" s="19"/>
    </row>
    <row r="52" spans="1:8" ht="15" x14ac:dyDescent="0.2">
      <c r="A52" s="11">
        <f t="shared" si="0"/>
        <v>42</v>
      </c>
      <c r="B52" s="45" t="s">
        <v>402</v>
      </c>
      <c r="C52" s="46" t="s">
        <v>401</v>
      </c>
      <c r="D52" s="43" t="s">
        <v>394</v>
      </c>
      <c r="E52" s="47">
        <v>2</v>
      </c>
      <c r="F52" s="22" t="s">
        <v>364</v>
      </c>
      <c r="G52" s="48"/>
      <c r="H52" s="4"/>
    </row>
    <row r="53" spans="1:8" ht="15" x14ac:dyDescent="0.2">
      <c r="A53" s="11">
        <f t="shared" si="0"/>
        <v>43</v>
      </c>
      <c r="B53" s="44" t="s">
        <v>123</v>
      </c>
      <c r="C53" s="33" t="s">
        <v>266</v>
      </c>
      <c r="D53" s="43" t="s">
        <v>394</v>
      </c>
      <c r="E53" s="32">
        <v>3</v>
      </c>
      <c r="F53" s="33" t="s">
        <v>124</v>
      </c>
      <c r="G53" s="19"/>
    </row>
    <row r="54" spans="1:8" ht="30" x14ac:dyDescent="0.2">
      <c r="A54" s="11">
        <f t="shared" si="0"/>
        <v>44</v>
      </c>
      <c r="B54" s="33" t="s">
        <v>134</v>
      </c>
      <c r="C54" s="33" t="s">
        <v>267</v>
      </c>
      <c r="D54" s="43" t="s">
        <v>394</v>
      </c>
      <c r="E54" s="32">
        <v>9</v>
      </c>
      <c r="F54" s="33" t="s">
        <v>396</v>
      </c>
      <c r="G54" s="49"/>
    </row>
    <row r="55" spans="1:8" ht="27" customHeight="1" x14ac:dyDescent="0.2">
      <c r="A55" s="11">
        <f t="shared" si="0"/>
        <v>45</v>
      </c>
      <c r="B55" s="45" t="s">
        <v>134</v>
      </c>
      <c r="C55" s="46" t="s">
        <v>267</v>
      </c>
      <c r="D55" s="43" t="s">
        <v>394</v>
      </c>
      <c r="E55" s="32">
        <v>2</v>
      </c>
      <c r="F55" s="33" t="s">
        <v>395</v>
      </c>
      <c r="G55" s="49"/>
    </row>
    <row r="56" spans="1:8" ht="15" x14ac:dyDescent="0.2">
      <c r="A56" s="11">
        <f t="shared" si="0"/>
        <v>46</v>
      </c>
      <c r="B56" s="12" t="s">
        <v>110</v>
      </c>
      <c r="C56" s="12" t="s">
        <v>268</v>
      </c>
      <c r="D56" s="21" t="s">
        <v>394</v>
      </c>
      <c r="E56" s="14">
        <v>2</v>
      </c>
      <c r="F56" s="12" t="s">
        <v>376</v>
      </c>
      <c r="G56" s="16"/>
    </row>
    <row r="57" spans="1:8" ht="15" x14ac:dyDescent="0.2">
      <c r="A57" s="11">
        <f t="shared" si="0"/>
        <v>47</v>
      </c>
      <c r="B57" s="13" t="s">
        <v>132</v>
      </c>
      <c r="C57" s="12" t="s">
        <v>269</v>
      </c>
      <c r="D57" s="21" t="s">
        <v>394</v>
      </c>
      <c r="E57" s="14">
        <v>2</v>
      </c>
      <c r="F57" s="12" t="s">
        <v>133</v>
      </c>
      <c r="G57" s="16"/>
    </row>
    <row r="58" spans="1:8" ht="45" x14ac:dyDescent="0.2">
      <c r="A58" s="11">
        <f t="shared" si="0"/>
        <v>48</v>
      </c>
      <c r="B58" s="12" t="s">
        <v>284</v>
      </c>
      <c r="C58" s="12" t="s">
        <v>270</v>
      </c>
      <c r="D58" s="21" t="s">
        <v>394</v>
      </c>
      <c r="E58" s="14">
        <v>15</v>
      </c>
      <c r="F58" s="12" t="s">
        <v>377</v>
      </c>
      <c r="G58" s="16"/>
    </row>
    <row r="59" spans="1:8" ht="30" x14ac:dyDescent="0.2">
      <c r="A59" s="11">
        <f t="shared" si="0"/>
        <v>49</v>
      </c>
      <c r="B59" s="12" t="s">
        <v>118</v>
      </c>
      <c r="C59" s="13" t="s">
        <v>271</v>
      </c>
      <c r="D59" s="21" t="s">
        <v>394</v>
      </c>
      <c r="E59" s="14">
        <v>13</v>
      </c>
      <c r="F59" s="12" t="s">
        <v>390</v>
      </c>
      <c r="G59" s="15"/>
    </row>
    <row r="60" spans="1:8" ht="15" x14ac:dyDescent="0.2">
      <c r="A60" s="11">
        <f t="shared" si="0"/>
        <v>50</v>
      </c>
      <c r="B60" s="12" t="s">
        <v>285</v>
      </c>
      <c r="C60" s="12" t="s">
        <v>222</v>
      </c>
      <c r="D60" s="21" t="s">
        <v>394</v>
      </c>
      <c r="E60" s="14">
        <v>4</v>
      </c>
      <c r="F60" s="12" t="s">
        <v>378</v>
      </c>
      <c r="G60" s="16"/>
    </row>
    <row r="61" spans="1:8" ht="15" x14ac:dyDescent="0.2">
      <c r="A61" s="11">
        <f t="shared" si="0"/>
        <v>51</v>
      </c>
      <c r="B61" s="12" t="s">
        <v>103</v>
      </c>
      <c r="C61" s="12" t="s">
        <v>104</v>
      </c>
      <c r="D61" s="21" t="s">
        <v>394</v>
      </c>
      <c r="E61" s="14">
        <v>1</v>
      </c>
      <c r="F61" s="12" t="s">
        <v>334</v>
      </c>
      <c r="G61" s="16"/>
    </row>
    <row r="62" spans="1:8" ht="15" x14ac:dyDescent="0.2">
      <c r="A62" s="11">
        <f t="shared" si="0"/>
        <v>52</v>
      </c>
      <c r="B62" s="12" t="s">
        <v>113</v>
      </c>
      <c r="C62" s="12" t="s">
        <v>114</v>
      </c>
      <c r="D62" s="21" t="s">
        <v>394</v>
      </c>
      <c r="E62" s="14">
        <v>1</v>
      </c>
      <c r="F62" s="12" t="s">
        <v>202</v>
      </c>
      <c r="G62" s="16"/>
    </row>
    <row r="63" spans="1:8" ht="15" x14ac:dyDescent="0.2">
      <c r="A63" s="11">
        <f t="shared" si="0"/>
        <v>53</v>
      </c>
      <c r="B63" s="18" t="s">
        <v>343</v>
      </c>
      <c r="C63" s="18" t="s">
        <v>344</v>
      </c>
      <c r="D63" s="21" t="s">
        <v>394</v>
      </c>
      <c r="E63" s="14">
        <v>2</v>
      </c>
      <c r="F63" s="12" t="s">
        <v>345</v>
      </c>
      <c r="G63" s="16"/>
    </row>
    <row r="64" spans="1:8" ht="15" x14ac:dyDescent="0.2">
      <c r="A64" s="11">
        <f t="shared" si="0"/>
        <v>54</v>
      </c>
      <c r="B64" s="12" t="s">
        <v>227</v>
      </c>
      <c r="C64" s="13" t="s">
        <v>228</v>
      </c>
      <c r="D64" s="21" t="s">
        <v>394</v>
      </c>
      <c r="E64" s="14">
        <v>5</v>
      </c>
      <c r="F64" s="12" t="s">
        <v>223</v>
      </c>
      <c r="G64" s="16"/>
    </row>
    <row r="65" spans="1:7" ht="15" x14ac:dyDescent="0.2">
      <c r="A65" s="11">
        <f t="shared" si="0"/>
        <v>55</v>
      </c>
      <c r="B65" s="12" t="s">
        <v>119</v>
      </c>
      <c r="C65" s="13" t="s">
        <v>120</v>
      </c>
      <c r="D65" s="21" t="s">
        <v>394</v>
      </c>
      <c r="E65" s="14">
        <v>4</v>
      </c>
      <c r="F65" s="12" t="s">
        <v>121</v>
      </c>
      <c r="G65" s="16"/>
    </row>
    <row r="66" spans="1:7" ht="30" x14ac:dyDescent="0.2">
      <c r="A66" s="11">
        <f t="shared" si="0"/>
        <v>56</v>
      </c>
      <c r="B66" s="12" t="s">
        <v>122</v>
      </c>
      <c r="C66" s="12" t="s">
        <v>272</v>
      </c>
      <c r="D66" s="21" t="s">
        <v>394</v>
      </c>
      <c r="E66" s="14">
        <v>7</v>
      </c>
      <c r="F66" s="12" t="s">
        <v>240</v>
      </c>
      <c r="G66" s="16"/>
    </row>
    <row r="67" spans="1:7" ht="30" x14ac:dyDescent="0.2">
      <c r="A67" s="11">
        <f t="shared" si="0"/>
        <v>57</v>
      </c>
      <c r="B67" s="12" t="s">
        <v>212</v>
      </c>
      <c r="C67" s="12" t="s">
        <v>20</v>
      </c>
      <c r="D67" s="21" t="s">
        <v>394</v>
      </c>
      <c r="E67" s="14">
        <v>7</v>
      </c>
      <c r="F67" s="12" t="s">
        <v>237</v>
      </c>
      <c r="G67" s="20"/>
    </row>
    <row r="68" spans="1:7" ht="15" x14ac:dyDescent="0.2">
      <c r="A68" s="11">
        <f t="shared" si="0"/>
        <v>58</v>
      </c>
      <c r="B68" s="13" t="s">
        <v>12</v>
      </c>
      <c r="C68" s="12" t="s">
        <v>13</v>
      </c>
      <c r="D68" s="21" t="s">
        <v>394</v>
      </c>
      <c r="E68" s="14">
        <v>1</v>
      </c>
      <c r="F68" s="12" t="s">
        <v>14</v>
      </c>
      <c r="G68" s="16"/>
    </row>
    <row r="69" spans="1:7" ht="15" x14ac:dyDescent="0.2">
      <c r="A69" s="11">
        <f t="shared" si="0"/>
        <v>59</v>
      </c>
      <c r="B69" s="13" t="s">
        <v>217</v>
      </c>
      <c r="C69" s="12" t="s">
        <v>15</v>
      </c>
      <c r="D69" s="21" t="s">
        <v>394</v>
      </c>
      <c r="E69" s="14">
        <v>2</v>
      </c>
      <c r="F69" s="12" t="s">
        <v>16</v>
      </c>
      <c r="G69" s="20"/>
    </row>
    <row r="70" spans="1:7" ht="270" x14ac:dyDescent="0.2">
      <c r="A70" s="11">
        <f t="shared" si="0"/>
        <v>60</v>
      </c>
      <c r="B70" s="12" t="s">
        <v>286</v>
      </c>
      <c r="C70" s="12" t="s">
        <v>4</v>
      </c>
      <c r="D70" s="21" t="s">
        <v>394</v>
      </c>
      <c r="E70" s="40">
        <v>89</v>
      </c>
      <c r="F70" s="12" t="s">
        <v>407</v>
      </c>
      <c r="G70" s="39" t="s">
        <v>406</v>
      </c>
    </row>
    <row r="71" spans="1:7" ht="15" x14ac:dyDescent="0.2">
      <c r="A71" s="11">
        <f t="shared" si="0"/>
        <v>61</v>
      </c>
      <c r="B71" s="13" t="s">
        <v>215</v>
      </c>
      <c r="C71" s="17" t="s">
        <v>216</v>
      </c>
      <c r="D71" s="21" t="s">
        <v>394</v>
      </c>
      <c r="E71" s="14">
        <v>1</v>
      </c>
      <c r="F71" s="12" t="s">
        <v>214</v>
      </c>
      <c r="G71" s="16"/>
    </row>
    <row r="72" spans="1:7" ht="60" x14ac:dyDescent="0.2">
      <c r="A72" s="11">
        <f t="shared" si="0"/>
        <v>62</v>
      </c>
      <c r="B72" s="12" t="s">
        <v>21</v>
      </c>
      <c r="C72" s="12" t="s">
        <v>22</v>
      </c>
      <c r="D72" s="21" t="s">
        <v>394</v>
      </c>
      <c r="E72" s="32">
        <v>22</v>
      </c>
      <c r="F72" s="12" t="s">
        <v>391</v>
      </c>
      <c r="G72" s="16"/>
    </row>
    <row r="73" spans="1:7" ht="45" x14ac:dyDescent="0.2">
      <c r="A73" s="11">
        <f t="shared" si="0"/>
        <v>63</v>
      </c>
      <c r="B73" s="12" t="s">
        <v>287</v>
      </c>
      <c r="C73" s="12" t="s">
        <v>7</v>
      </c>
      <c r="D73" s="21" t="s">
        <v>394</v>
      </c>
      <c r="E73" s="32">
        <v>16</v>
      </c>
      <c r="F73" s="33" t="s">
        <v>400</v>
      </c>
      <c r="G73" s="42"/>
    </row>
    <row r="74" spans="1:7" ht="15" x14ac:dyDescent="0.2">
      <c r="A74" s="11">
        <f t="shared" si="0"/>
        <v>64</v>
      </c>
      <c r="B74" s="13" t="s">
        <v>8</v>
      </c>
      <c r="C74" s="17" t="s">
        <v>9</v>
      </c>
      <c r="D74" s="21" t="s">
        <v>394</v>
      </c>
      <c r="E74" s="14">
        <v>2</v>
      </c>
      <c r="F74" s="12" t="s">
        <v>213</v>
      </c>
      <c r="G74" s="16"/>
    </row>
    <row r="75" spans="1:7" ht="15" x14ac:dyDescent="0.2">
      <c r="A75" s="11">
        <f t="shared" si="0"/>
        <v>65</v>
      </c>
      <c r="B75" s="13" t="s">
        <v>10</v>
      </c>
      <c r="C75" s="17" t="s">
        <v>11</v>
      </c>
      <c r="D75" s="21" t="s">
        <v>394</v>
      </c>
      <c r="E75" s="14">
        <v>2</v>
      </c>
      <c r="F75" s="12" t="s">
        <v>333</v>
      </c>
      <c r="G75" s="16"/>
    </row>
    <row r="76" spans="1:7" ht="15" x14ac:dyDescent="0.2">
      <c r="A76" s="11">
        <f t="shared" si="1"/>
        <v>66</v>
      </c>
      <c r="B76" s="13" t="s">
        <v>23</v>
      </c>
      <c r="C76" s="17" t="s">
        <v>24</v>
      </c>
      <c r="D76" s="21" t="s">
        <v>394</v>
      </c>
      <c r="E76" s="14">
        <v>6</v>
      </c>
      <c r="F76" s="12" t="s">
        <v>235</v>
      </c>
      <c r="G76" s="16"/>
    </row>
    <row r="77" spans="1:7" ht="15" x14ac:dyDescent="0.2">
      <c r="A77" s="11">
        <f t="shared" si="1"/>
        <v>67</v>
      </c>
      <c r="B77" s="13" t="s">
        <v>25</v>
      </c>
      <c r="C77" s="13" t="s">
        <v>26</v>
      </c>
      <c r="D77" s="21" t="s">
        <v>394</v>
      </c>
      <c r="E77" s="21">
        <v>5</v>
      </c>
      <c r="F77" s="12" t="s">
        <v>234</v>
      </c>
      <c r="G77" s="16"/>
    </row>
    <row r="78" spans="1:7" ht="15" x14ac:dyDescent="0.2">
      <c r="A78" s="11">
        <f t="shared" si="1"/>
        <v>68</v>
      </c>
      <c r="B78" s="13" t="s">
        <v>5</v>
      </c>
      <c r="C78" s="12" t="s">
        <v>6</v>
      </c>
      <c r="D78" s="21" t="s">
        <v>394</v>
      </c>
      <c r="E78" s="14">
        <v>4</v>
      </c>
      <c r="F78" s="12" t="s">
        <v>349</v>
      </c>
      <c r="G78" s="16"/>
    </row>
    <row r="79" spans="1:7" ht="15" x14ac:dyDescent="0.2">
      <c r="A79" s="11">
        <f t="shared" si="1"/>
        <v>69</v>
      </c>
      <c r="B79" s="12" t="s">
        <v>2</v>
      </c>
      <c r="C79" s="12" t="s">
        <v>3</v>
      </c>
      <c r="D79" s="21" t="s">
        <v>394</v>
      </c>
      <c r="E79" s="14">
        <v>5</v>
      </c>
      <c r="F79" s="12" t="s">
        <v>350</v>
      </c>
      <c r="G79" s="16"/>
    </row>
    <row r="80" spans="1:7" ht="15" x14ac:dyDescent="0.2">
      <c r="A80" s="11">
        <f t="shared" si="1"/>
        <v>70</v>
      </c>
      <c r="B80" s="13" t="s">
        <v>17</v>
      </c>
      <c r="C80" s="17" t="s">
        <v>18</v>
      </c>
      <c r="D80" s="21" t="s">
        <v>394</v>
      </c>
      <c r="E80" s="14">
        <v>2</v>
      </c>
      <c r="F80" s="12" t="s">
        <v>19</v>
      </c>
      <c r="G80" s="16"/>
    </row>
    <row r="81" spans="1:7" ht="15" x14ac:dyDescent="0.2">
      <c r="A81" s="11">
        <f t="shared" si="1"/>
        <v>71</v>
      </c>
      <c r="B81" s="12" t="s">
        <v>158</v>
      </c>
      <c r="C81" s="13" t="s">
        <v>159</v>
      </c>
      <c r="D81" s="21" t="s">
        <v>394</v>
      </c>
      <c r="E81" s="14">
        <v>1</v>
      </c>
      <c r="F81" s="12" t="s">
        <v>160</v>
      </c>
      <c r="G81" s="16"/>
    </row>
    <row r="82" spans="1:7" ht="15" x14ac:dyDescent="0.2">
      <c r="A82" s="11">
        <f t="shared" si="1"/>
        <v>72</v>
      </c>
      <c r="B82" s="12" t="s">
        <v>197</v>
      </c>
      <c r="C82" s="13" t="s">
        <v>162</v>
      </c>
      <c r="D82" s="21" t="s">
        <v>392</v>
      </c>
      <c r="E82" s="14">
        <v>0</v>
      </c>
      <c r="F82" s="12" t="s">
        <v>198</v>
      </c>
      <c r="G82" s="16"/>
    </row>
    <row r="83" spans="1:7" ht="15" x14ac:dyDescent="0.2">
      <c r="A83" s="11">
        <f t="shared" si="1"/>
        <v>73</v>
      </c>
      <c r="B83" s="13" t="s">
        <v>82</v>
      </c>
      <c r="C83" s="12" t="s">
        <v>83</v>
      </c>
      <c r="D83" s="21" t="s">
        <v>394</v>
      </c>
      <c r="E83" s="14">
        <v>1</v>
      </c>
      <c r="F83" s="12" t="s">
        <v>84</v>
      </c>
      <c r="G83" s="16"/>
    </row>
    <row r="84" spans="1:7" ht="15" x14ac:dyDescent="0.2">
      <c r="A84" s="11">
        <f t="shared" si="1"/>
        <v>74</v>
      </c>
      <c r="B84" s="13" t="s">
        <v>85</v>
      </c>
      <c r="C84" s="12" t="s">
        <v>86</v>
      </c>
      <c r="D84" s="21" t="s">
        <v>394</v>
      </c>
      <c r="E84" s="14">
        <v>1</v>
      </c>
      <c r="F84" s="12" t="s">
        <v>87</v>
      </c>
      <c r="G84" s="16"/>
    </row>
    <row r="85" spans="1:7" ht="15" x14ac:dyDescent="0.2">
      <c r="A85" s="11">
        <f t="shared" si="1"/>
        <v>75</v>
      </c>
      <c r="B85" s="13" t="s">
        <v>54</v>
      </c>
      <c r="C85" s="12" t="s">
        <v>55</v>
      </c>
      <c r="D85" s="21" t="s">
        <v>394</v>
      </c>
      <c r="E85" s="14">
        <v>1</v>
      </c>
      <c r="F85" s="12" t="s">
        <v>56</v>
      </c>
      <c r="G85" s="16"/>
    </row>
    <row r="86" spans="1:7" ht="15" x14ac:dyDescent="0.2">
      <c r="A86" s="11">
        <f t="shared" si="1"/>
        <v>76</v>
      </c>
      <c r="B86" s="13" t="s">
        <v>98</v>
      </c>
      <c r="C86" s="12" t="s">
        <v>99</v>
      </c>
      <c r="D86" s="21" t="s">
        <v>394</v>
      </c>
      <c r="E86" s="14">
        <v>1</v>
      </c>
      <c r="F86" s="12" t="s">
        <v>100</v>
      </c>
      <c r="G86" s="16"/>
    </row>
    <row r="87" spans="1:7" ht="15" x14ac:dyDescent="0.2">
      <c r="A87" s="11">
        <f t="shared" si="1"/>
        <v>77</v>
      </c>
      <c r="B87" s="17" t="s">
        <v>326</v>
      </c>
      <c r="C87" s="17" t="s">
        <v>327</v>
      </c>
      <c r="D87" s="21" t="s">
        <v>394</v>
      </c>
      <c r="E87" s="14">
        <v>2</v>
      </c>
      <c r="F87" s="12" t="s">
        <v>325</v>
      </c>
      <c r="G87" s="23"/>
    </row>
    <row r="88" spans="1:7" ht="15" x14ac:dyDescent="0.2">
      <c r="A88" s="11">
        <f t="shared" si="1"/>
        <v>78</v>
      </c>
      <c r="B88" s="13" t="s">
        <v>346</v>
      </c>
      <c r="C88" s="18" t="s">
        <v>347</v>
      </c>
      <c r="D88" s="21" t="s">
        <v>394</v>
      </c>
      <c r="E88" s="14">
        <v>2</v>
      </c>
      <c r="F88" s="12" t="s">
        <v>342</v>
      </c>
      <c r="G88" s="16"/>
    </row>
    <row r="89" spans="1:7" ht="45" x14ac:dyDescent="0.2">
      <c r="A89" s="11">
        <f t="shared" si="1"/>
        <v>79</v>
      </c>
      <c r="B89" s="24" t="s">
        <v>273</v>
      </c>
      <c r="C89" s="12" t="s">
        <v>274</v>
      </c>
      <c r="D89" s="21" t="s">
        <v>394</v>
      </c>
      <c r="E89" s="25">
        <v>12</v>
      </c>
      <c r="F89" s="24" t="s">
        <v>238</v>
      </c>
      <c r="G89" s="26"/>
    </row>
    <row r="90" spans="1:7" ht="15" x14ac:dyDescent="0.2">
      <c r="A90" s="11">
        <f t="shared" si="1"/>
        <v>80</v>
      </c>
      <c r="B90" s="13" t="s">
        <v>27</v>
      </c>
      <c r="C90" s="17" t="s">
        <v>28</v>
      </c>
      <c r="D90" s="21" t="s">
        <v>394</v>
      </c>
      <c r="E90" s="14">
        <v>2</v>
      </c>
      <c r="F90" s="12" t="s">
        <v>210</v>
      </c>
      <c r="G90" s="16"/>
    </row>
    <row r="91" spans="1:7" ht="15" x14ac:dyDescent="0.2">
      <c r="A91" s="11">
        <f t="shared" si="1"/>
        <v>81</v>
      </c>
      <c r="B91" s="13" t="s">
        <v>207</v>
      </c>
      <c r="C91" s="12" t="s">
        <v>44</v>
      </c>
      <c r="D91" s="21" t="s">
        <v>394</v>
      </c>
      <c r="E91" s="14">
        <v>2</v>
      </c>
      <c r="F91" s="12" t="s">
        <v>45</v>
      </c>
      <c r="G91" s="16"/>
    </row>
    <row r="92" spans="1:7" ht="30" x14ac:dyDescent="0.2">
      <c r="A92" s="11">
        <f t="shared" si="1"/>
        <v>82</v>
      </c>
      <c r="B92" s="24" t="s">
        <v>289</v>
      </c>
      <c r="C92" s="12" t="s">
        <v>236</v>
      </c>
      <c r="D92" s="21" t="s">
        <v>394</v>
      </c>
      <c r="E92" s="14">
        <v>10</v>
      </c>
      <c r="F92" s="12" t="s">
        <v>311</v>
      </c>
      <c r="G92" s="27"/>
    </row>
    <row r="93" spans="1:7" ht="15" x14ac:dyDescent="0.2">
      <c r="A93" s="11">
        <f t="shared" si="1"/>
        <v>83</v>
      </c>
      <c r="B93" s="13" t="s">
        <v>79</v>
      </c>
      <c r="C93" s="12" t="s">
        <v>80</v>
      </c>
      <c r="D93" s="21" t="s">
        <v>394</v>
      </c>
      <c r="E93" s="14">
        <v>1</v>
      </c>
      <c r="F93" s="12" t="s">
        <v>81</v>
      </c>
      <c r="G93" s="16"/>
    </row>
    <row r="94" spans="1:7" ht="15" x14ac:dyDescent="0.2">
      <c r="A94" s="11">
        <f t="shared" si="1"/>
        <v>84</v>
      </c>
      <c r="B94" s="13" t="s">
        <v>57</v>
      </c>
      <c r="C94" s="12" t="s">
        <v>58</v>
      </c>
      <c r="D94" s="21" t="s">
        <v>394</v>
      </c>
      <c r="E94" s="14">
        <v>1</v>
      </c>
      <c r="F94" s="12" t="s">
        <v>59</v>
      </c>
      <c r="G94" s="16"/>
    </row>
    <row r="95" spans="1:7" ht="15" x14ac:dyDescent="0.2">
      <c r="A95" s="11">
        <f t="shared" si="1"/>
        <v>85</v>
      </c>
      <c r="B95" s="13" t="s">
        <v>51</v>
      </c>
      <c r="C95" s="17" t="s">
        <v>52</v>
      </c>
      <c r="D95" s="21" t="s">
        <v>394</v>
      </c>
      <c r="E95" s="14">
        <v>1</v>
      </c>
      <c r="F95" s="12" t="s">
        <v>53</v>
      </c>
      <c r="G95" s="16"/>
    </row>
    <row r="96" spans="1:7" ht="15" x14ac:dyDescent="0.2">
      <c r="A96" s="11">
        <f t="shared" si="1"/>
        <v>86</v>
      </c>
      <c r="B96" s="13" t="s">
        <v>330</v>
      </c>
      <c r="C96" s="12" t="s">
        <v>331</v>
      </c>
      <c r="D96" s="21" t="s">
        <v>394</v>
      </c>
      <c r="E96" s="14">
        <v>1</v>
      </c>
      <c r="F96" s="12" t="s">
        <v>31</v>
      </c>
      <c r="G96" s="16"/>
    </row>
    <row r="97" spans="1:7" ht="30" x14ac:dyDescent="0.2">
      <c r="A97" s="11">
        <f t="shared" si="1"/>
        <v>87</v>
      </c>
      <c r="B97" s="28" t="s">
        <v>357</v>
      </c>
      <c r="C97" s="29" t="s">
        <v>358</v>
      </c>
      <c r="D97" s="21" t="s">
        <v>394</v>
      </c>
      <c r="E97" s="14">
        <v>1</v>
      </c>
      <c r="F97" s="12" t="s">
        <v>359</v>
      </c>
      <c r="G97" s="16"/>
    </row>
    <row r="98" spans="1:7" ht="15" x14ac:dyDescent="0.2">
      <c r="A98" s="11">
        <f t="shared" si="1"/>
        <v>88</v>
      </c>
      <c r="B98" s="17" t="s">
        <v>351</v>
      </c>
      <c r="C98" s="17" t="s">
        <v>352</v>
      </c>
      <c r="D98" s="21" t="s">
        <v>394</v>
      </c>
      <c r="E98" s="14">
        <v>1</v>
      </c>
      <c r="F98" s="12" t="s">
        <v>355</v>
      </c>
      <c r="G98" s="30"/>
    </row>
    <row r="99" spans="1:7" ht="15" x14ac:dyDescent="0.2">
      <c r="A99" s="11">
        <f t="shared" si="1"/>
        <v>89</v>
      </c>
      <c r="B99" s="13" t="s">
        <v>218</v>
      </c>
      <c r="C99" s="17" t="s">
        <v>219</v>
      </c>
      <c r="D99" s="21" t="s">
        <v>394</v>
      </c>
      <c r="E99" s="14">
        <v>1</v>
      </c>
      <c r="F99" s="12" t="s">
        <v>66</v>
      </c>
      <c r="G99" s="16"/>
    </row>
    <row r="100" spans="1:7" ht="15" x14ac:dyDescent="0.2">
      <c r="A100" s="11">
        <f t="shared" si="1"/>
        <v>90</v>
      </c>
      <c r="B100" s="17" t="s">
        <v>328</v>
      </c>
      <c r="C100" s="17" t="s">
        <v>329</v>
      </c>
      <c r="D100" s="21" t="s">
        <v>394</v>
      </c>
      <c r="E100" s="14">
        <v>1</v>
      </c>
      <c r="F100" s="12" t="s">
        <v>316</v>
      </c>
      <c r="G100" s="16"/>
    </row>
    <row r="101" spans="1:7" ht="15" x14ac:dyDescent="0.2">
      <c r="A101" s="11">
        <f t="shared" si="1"/>
        <v>91</v>
      </c>
      <c r="B101" s="13" t="s">
        <v>67</v>
      </c>
      <c r="C101" s="12" t="s">
        <v>68</v>
      </c>
      <c r="D101" s="21" t="s">
        <v>394</v>
      </c>
      <c r="E101" s="14">
        <v>1</v>
      </c>
      <c r="F101" s="12" t="s">
        <v>69</v>
      </c>
      <c r="G101" s="16"/>
    </row>
    <row r="102" spans="1:7" ht="15" x14ac:dyDescent="0.2">
      <c r="A102" s="11">
        <f t="shared" si="1"/>
        <v>92</v>
      </c>
      <c r="B102" s="13" t="s">
        <v>60</v>
      </c>
      <c r="C102" s="12" t="s">
        <v>61</v>
      </c>
      <c r="D102" s="21" t="s">
        <v>394</v>
      </c>
      <c r="E102" s="14">
        <v>1</v>
      </c>
      <c r="F102" s="12" t="s">
        <v>62</v>
      </c>
      <c r="G102" s="16"/>
    </row>
    <row r="103" spans="1:7" ht="15" x14ac:dyDescent="0.2">
      <c r="A103" s="11">
        <f t="shared" si="1"/>
        <v>93</v>
      </c>
      <c r="B103" s="13" t="s">
        <v>317</v>
      </c>
      <c r="C103" s="12" t="s">
        <v>318</v>
      </c>
      <c r="D103" s="21" t="s">
        <v>394</v>
      </c>
      <c r="E103" s="14">
        <v>1</v>
      </c>
      <c r="F103" s="12" t="s">
        <v>319</v>
      </c>
      <c r="G103" s="19"/>
    </row>
    <row r="104" spans="1:7" ht="15" x14ac:dyDescent="0.2">
      <c r="A104" s="11">
        <f t="shared" si="1"/>
        <v>94</v>
      </c>
      <c r="G104" s="19"/>
    </row>
    <row r="105" spans="1:7" ht="15" x14ac:dyDescent="0.2">
      <c r="A105" s="11">
        <f t="shared" si="1"/>
        <v>95</v>
      </c>
      <c r="B105" s="13" t="s">
        <v>76</v>
      </c>
      <c r="C105" s="12" t="s">
        <v>77</v>
      </c>
      <c r="D105" s="21" t="s">
        <v>394</v>
      </c>
      <c r="E105" s="14">
        <v>1</v>
      </c>
      <c r="F105" s="12" t="s">
        <v>78</v>
      </c>
      <c r="G105" s="15"/>
    </row>
    <row r="106" spans="1:7" ht="15" x14ac:dyDescent="0.2">
      <c r="A106" s="11">
        <f t="shared" si="1"/>
        <v>96</v>
      </c>
      <c r="B106" s="13" t="s">
        <v>47</v>
      </c>
      <c r="C106" s="12" t="s">
        <v>48</v>
      </c>
      <c r="D106" s="21" t="s">
        <v>394</v>
      </c>
      <c r="E106" s="14">
        <v>2</v>
      </c>
      <c r="F106" s="12" t="s">
        <v>49</v>
      </c>
      <c r="G106" s="15"/>
    </row>
    <row r="107" spans="1:7" ht="15" x14ac:dyDescent="0.2">
      <c r="A107" s="11">
        <f t="shared" si="1"/>
        <v>97</v>
      </c>
      <c r="B107" s="13" t="s">
        <v>71</v>
      </c>
      <c r="C107" s="17" t="s">
        <v>72</v>
      </c>
      <c r="D107" s="21" t="s">
        <v>394</v>
      </c>
      <c r="E107" s="14">
        <v>1</v>
      </c>
      <c r="F107" s="12" t="s">
        <v>73</v>
      </c>
      <c r="G107" s="15"/>
    </row>
    <row r="108" spans="1:7" ht="15" x14ac:dyDescent="0.2">
      <c r="A108" s="11">
        <f t="shared" si="1"/>
        <v>98</v>
      </c>
      <c r="B108" s="17" t="s">
        <v>74</v>
      </c>
      <c r="C108" s="59" t="s">
        <v>75</v>
      </c>
      <c r="D108" s="21" t="s">
        <v>394</v>
      </c>
      <c r="E108" s="14">
        <v>1</v>
      </c>
      <c r="F108" s="12" t="s">
        <v>410</v>
      </c>
      <c r="G108" s="60"/>
    </row>
    <row r="109" spans="1:7" ht="15" x14ac:dyDescent="0.2">
      <c r="A109" s="11">
        <f t="shared" si="1"/>
        <v>99</v>
      </c>
      <c r="B109" s="13" t="s">
        <v>205</v>
      </c>
      <c r="C109" s="17" t="s">
        <v>204</v>
      </c>
      <c r="D109" s="21" t="s">
        <v>394</v>
      </c>
      <c r="E109" s="14">
        <v>2</v>
      </c>
      <c r="F109" s="12" t="s">
        <v>70</v>
      </c>
      <c r="G109" s="15"/>
    </row>
    <row r="110" spans="1:7" ht="30" x14ac:dyDescent="0.2">
      <c r="A110" s="11">
        <f t="shared" si="1"/>
        <v>100</v>
      </c>
      <c r="B110" s="12" t="s">
        <v>412</v>
      </c>
      <c r="C110" s="13" t="s">
        <v>413</v>
      </c>
      <c r="D110" s="21" t="s">
        <v>394</v>
      </c>
      <c r="E110" s="14">
        <v>1</v>
      </c>
      <c r="F110" s="12" t="s">
        <v>414</v>
      </c>
      <c r="G110" s="60" t="s">
        <v>411</v>
      </c>
    </row>
    <row r="111" spans="1:7" ht="15" x14ac:dyDescent="0.2">
      <c r="A111" s="11">
        <f t="shared" si="1"/>
        <v>101</v>
      </c>
      <c r="B111" s="12" t="s">
        <v>221</v>
      </c>
      <c r="C111" s="13" t="s">
        <v>220</v>
      </c>
      <c r="D111" s="21" t="s">
        <v>394</v>
      </c>
      <c r="E111" s="14"/>
      <c r="F111" s="12"/>
      <c r="G111" s="15"/>
    </row>
    <row r="112" spans="1:7" ht="45" x14ac:dyDescent="0.2">
      <c r="A112" s="11">
        <f t="shared" si="1"/>
        <v>102</v>
      </c>
      <c r="B112" s="12" t="s">
        <v>280</v>
      </c>
      <c r="C112" s="12" t="s">
        <v>41</v>
      </c>
      <c r="D112" s="21" t="s">
        <v>394</v>
      </c>
      <c r="E112" s="14">
        <v>20</v>
      </c>
      <c r="F112" s="12" t="s">
        <v>380</v>
      </c>
      <c r="G112" s="19"/>
    </row>
    <row r="113" spans="1:7" ht="15" x14ac:dyDescent="0.2">
      <c r="A113" s="11">
        <f t="shared" si="1"/>
        <v>103</v>
      </c>
      <c r="B113" s="13" t="s">
        <v>42</v>
      </c>
      <c r="C113" s="12" t="s">
        <v>43</v>
      </c>
      <c r="D113" s="21" t="s">
        <v>394</v>
      </c>
      <c r="E113" s="14">
        <v>1</v>
      </c>
      <c r="F113" s="12" t="s">
        <v>229</v>
      </c>
      <c r="G113" s="15"/>
    </row>
    <row r="114" spans="1:7" ht="15" x14ac:dyDescent="0.2">
      <c r="A114" s="11">
        <f t="shared" si="1"/>
        <v>104</v>
      </c>
      <c r="B114" s="13" t="s">
        <v>34</v>
      </c>
      <c r="C114" s="12" t="s">
        <v>35</v>
      </c>
      <c r="D114" s="21" t="s">
        <v>394</v>
      </c>
      <c r="E114" s="14">
        <v>2</v>
      </c>
      <c r="F114" s="12" t="s">
        <v>36</v>
      </c>
      <c r="G114" s="15"/>
    </row>
    <row r="115" spans="1:7" ht="15.75" x14ac:dyDescent="0.2">
      <c r="A115" s="11">
        <f t="shared" si="1"/>
        <v>105</v>
      </c>
      <c r="B115" s="13" t="s">
        <v>292</v>
      </c>
      <c r="C115" s="12" t="s">
        <v>46</v>
      </c>
      <c r="D115" s="21" t="s">
        <v>394</v>
      </c>
      <c r="E115" s="14">
        <v>6</v>
      </c>
      <c r="F115" s="12" t="s">
        <v>381</v>
      </c>
      <c r="G115" s="31"/>
    </row>
    <row r="116" spans="1:7" ht="15" x14ac:dyDescent="0.2">
      <c r="A116" s="11">
        <f t="shared" si="1"/>
        <v>106</v>
      </c>
      <c r="B116" s="13" t="s">
        <v>293</v>
      </c>
      <c r="C116" s="13" t="s">
        <v>243</v>
      </c>
      <c r="D116" s="21" t="s">
        <v>394</v>
      </c>
      <c r="E116" s="32">
        <v>1</v>
      </c>
      <c r="F116" s="33" t="s">
        <v>37</v>
      </c>
      <c r="G116" s="34"/>
    </row>
    <row r="117" spans="1:7" ht="15" x14ac:dyDescent="0.2">
      <c r="A117" s="11">
        <f t="shared" si="1"/>
        <v>107</v>
      </c>
      <c r="B117" s="13" t="s">
        <v>38</v>
      </c>
      <c r="C117" s="12" t="s">
        <v>39</v>
      </c>
      <c r="D117" s="21" t="s">
        <v>394</v>
      </c>
      <c r="E117" s="14">
        <v>2</v>
      </c>
      <c r="F117" s="12" t="s">
        <v>40</v>
      </c>
      <c r="G117" s="15"/>
    </row>
    <row r="118" spans="1:7" ht="15" x14ac:dyDescent="0.2">
      <c r="A118" s="11">
        <f t="shared" si="1"/>
        <v>108</v>
      </c>
      <c r="B118" s="12" t="s">
        <v>184</v>
      </c>
      <c r="C118" s="13" t="s">
        <v>185</v>
      </c>
      <c r="D118" s="21" t="s">
        <v>394</v>
      </c>
      <c r="E118" s="14">
        <v>2</v>
      </c>
      <c r="F118" s="12" t="s">
        <v>186</v>
      </c>
      <c r="G118" s="15"/>
    </row>
    <row r="119" spans="1:7" ht="15" x14ac:dyDescent="0.2">
      <c r="A119" s="11">
        <f t="shared" si="1"/>
        <v>109</v>
      </c>
      <c r="B119" s="12" t="s">
        <v>181</v>
      </c>
      <c r="C119" s="13" t="s">
        <v>182</v>
      </c>
      <c r="D119" s="21" t="s">
        <v>394</v>
      </c>
      <c r="E119" s="14">
        <v>2</v>
      </c>
      <c r="F119" s="12" t="s">
        <v>183</v>
      </c>
      <c r="G119" s="15"/>
    </row>
    <row r="120" spans="1:7" ht="15" x14ac:dyDescent="0.2">
      <c r="A120" s="11">
        <f t="shared" si="1"/>
        <v>110</v>
      </c>
      <c r="B120" s="12" t="s">
        <v>193</v>
      </c>
      <c r="C120" s="13" t="s">
        <v>194</v>
      </c>
      <c r="D120" s="21" t="s">
        <v>394</v>
      </c>
      <c r="E120" s="14">
        <v>1</v>
      </c>
      <c r="F120" s="12" t="s">
        <v>195</v>
      </c>
      <c r="G120" s="15"/>
    </row>
    <row r="121" spans="1:7" ht="15" x14ac:dyDescent="0.2">
      <c r="A121" s="11">
        <f t="shared" si="1"/>
        <v>111</v>
      </c>
      <c r="B121" s="12" t="s">
        <v>155</v>
      </c>
      <c r="C121" s="13" t="s">
        <v>156</v>
      </c>
      <c r="D121" s="21" t="s">
        <v>394</v>
      </c>
      <c r="E121" s="14">
        <v>1</v>
      </c>
      <c r="F121" s="12" t="s">
        <v>157</v>
      </c>
      <c r="G121" s="15"/>
    </row>
    <row r="122" spans="1:7" ht="15" x14ac:dyDescent="0.2">
      <c r="A122" s="11">
        <f t="shared" si="1"/>
        <v>112</v>
      </c>
      <c r="B122" s="12" t="s">
        <v>177</v>
      </c>
      <c r="C122" s="13" t="s">
        <v>178</v>
      </c>
      <c r="D122" s="21" t="s">
        <v>394</v>
      </c>
      <c r="E122" s="14">
        <v>3</v>
      </c>
      <c r="F122" s="12" t="s">
        <v>233</v>
      </c>
      <c r="G122" s="15"/>
    </row>
    <row r="123" spans="1:7" ht="15" x14ac:dyDescent="0.2">
      <c r="A123" s="11">
        <f t="shared" si="1"/>
        <v>113</v>
      </c>
      <c r="B123" s="12" t="s">
        <v>315</v>
      </c>
      <c r="C123" s="13" t="s">
        <v>314</v>
      </c>
      <c r="D123" s="21" t="s">
        <v>394</v>
      </c>
      <c r="E123" s="14">
        <v>1</v>
      </c>
      <c r="F123" s="12" t="s">
        <v>304</v>
      </c>
      <c r="G123" s="19"/>
    </row>
    <row r="124" spans="1:7" ht="15" x14ac:dyDescent="0.2">
      <c r="A124" s="11">
        <f t="shared" si="1"/>
        <v>114</v>
      </c>
      <c r="B124" s="12" t="s">
        <v>179</v>
      </c>
      <c r="C124" s="13" t="s">
        <v>180</v>
      </c>
      <c r="D124" s="21" t="s">
        <v>394</v>
      </c>
      <c r="E124" s="14">
        <v>1</v>
      </c>
      <c r="F124" s="12" t="s">
        <v>305</v>
      </c>
      <c r="G124" s="15"/>
    </row>
    <row r="125" spans="1:7" ht="75" x14ac:dyDescent="0.2">
      <c r="A125" s="94">
        <f t="shared" si="1"/>
        <v>115</v>
      </c>
      <c r="B125" s="95" t="s">
        <v>417</v>
      </c>
      <c r="C125" s="96" t="s">
        <v>91</v>
      </c>
      <c r="D125" s="97" t="s">
        <v>394</v>
      </c>
      <c r="E125" s="98">
        <v>24</v>
      </c>
      <c r="F125" s="96" t="s">
        <v>239</v>
      </c>
      <c r="G125" s="99" t="s">
        <v>418</v>
      </c>
    </row>
    <row r="126" spans="1:7" ht="15" x14ac:dyDescent="0.2">
      <c r="A126" s="11">
        <f t="shared" si="1"/>
        <v>116</v>
      </c>
      <c r="B126" s="13" t="s">
        <v>95</v>
      </c>
      <c r="C126" s="17" t="s">
        <v>96</v>
      </c>
      <c r="D126" s="21" t="s">
        <v>394</v>
      </c>
      <c r="E126" s="14">
        <v>5</v>
      </c>
      <c r="F126" s="12" t="s">
        <v>382</v>
      </c>
      <c r="G126" s="15"/>
    </row>
    <row r="127" spans="1:7" ht="15" x14ac:dyDescent="0.2">
      <c r="A127" s="11">
        <f t="shared" si="1"/>
        <v>117</v>
      </c>
      <c r="B127" s="13" t="s">
        <v>89</v>
      </c>
      <c r="C127" s="12" t="s">
        <v>90</v>
      </c>
      <c r="D127" s="21" t="s">
        <v>394</v>
      </c>
      <c r="E127" s="32">
        <v>6</v>
      </c>
      <c r="F127" s="33" t="s">
        <v>405</v>
      </c>
      <c r="G127" s="42"/>
    </row>
    <row r="128" spans="1:7" ht="15" x14ac:dyDescent="0.2">
      <c r="A128" s="11">
        <f t="shared" si="1"/>
        <v>118</v>
      </c>
      <c r="B128" s="13" t="s">
        <v>32</v>
      </c>
      <c r="C128" s="12" t="s">
        <v>33</v>
      </c>
      <c r="D128" s="21" t="s">
        <v>394</v>
      </c>
      <c r="E128" s="14">
        <v>2</v>
      </c>
      <c r="F128" s="12" t="s">
        <v>383</v>
      </c>
      <c r="G128" s="35"/>
    </row>
    <row r="129" spans="1:7" ht="15" x14ac:dyDescent="0.2">
      <c r="A129" s="11">
        <f t="shared" si="1"/>
        <v>119</v>
      </c>
      <c r="B129" s="13" t="s">
        <v>29</v>
      </c>
      <c r="C129" s="12" t="s">
        <v>30</v>
      </c>
      <c r="D129" s="21" t="s">
        <v>394</v>
      </c>
      <c r="E129" s="14">
        <v>2</v>
      </c>
      <c r="F129" s="12" t="s">
        <v>367</v>
      </c>
      <c r="G129" s="15"/>
    </row>
    <row r="130" spans="1:7" ht="15" x14ac:dyDescent="0.2">
      <c r="A130" s="11">
        <f t="shared" si="1"/>
        <v>120</v>
      </c>
      <c r="B130" s="12" t="s">
        <v>208</v>
      </c>
      <c r="C130" s="13" t="s">
        <v>209</v>
      </c>
      <c r="D130" s="21" t="s">
        <v>394</v>
      </c>
      <c r="E130" s="14">
        <v>1</v>
      </c>
      <c r="F130" s="12" t="s">
        <v>176</v>
      </c>
      <c r="G130" s="15"/>
    </row>
    <row r="131" spans="1:7" ht="15" x14ac:dyDescent="0.2">
      <c r="A131" s="11">
        <f t="shared" si="1"/>
        <v>121</v>
      </c>
      <c r="B131" s="12" t="s">
        <v>190</v>
      </c>
      <c r="C131" s="13" t="s">
        <v>191</v>
      </c>
      <c r="D131" s="21" t="s">
        <v>394</v>
      </c>
      <c r="E131" s="14">
        <v>3</v>
      </c>
      <c r="F131" s="12" t="s">
        <v>192</v>
      </c>
      <c r="G131" s="15"/>
    </row>
    <row r="132" spans="1:7" ht="30" x14ac:dyDescent="0.2">
      <c r="A132" s="11">
        <f t="shared" si="1"/>
        <v>122</v>
      </c>
      <c r="B132" s="12" t="s">
        <v>294</v>
      </c>
      <c r="C132" s="13" t="s">
        <v>161</v>
      </c>
      <c r="D132" s="21" t="s">
        <v>394</v>
      </c>
      <c r="E132" s="14">
        <v>9</v>
      </c>
      <c r="F132" s="12" t="s">
        <v>384</v>
      </c>
      <c r="G132" s="15"/>
    </row>
    <row r="133" spans="1:7" ht="15" x14ac:dyDescent="0.2">
      <c r="A133" s="11">
        <f t="shared" si="1"/>
        <v>123</v>
      </c>
      <c r="B133" s="12" t="s">
        <v>321</v>
      </c>
      <c r="C133" s="13" t="s">
        <v>320</v>
      </c>
      <c r="D133" s="21" t="s">
        <v>394</v>
      </c>
      <c r="E133" s="14">
        <v>1</v>
      </c>
      <c r="F133" s="12" t="s">
        <v>306</v>
      </c>
      <c r="G133" s="19"/>
    </row>
    <row r="134" spans="1:7" ht="15" x14ac:dyDescent="0.2">
      <c r="A134" s="11">
        <f t="shared" si="1"/>
        <v>124</v>
      </c>
      <c r="B134" s="12" t="s">
        <v>295</v>
      </c>
      <c r="C134" s="13" t="s">
        <v>196</v>
      </c>
      <c r="D134" s="21" t="s">
        <v>394</v>
      </c>
      <c r="E134" s="32">
        <v>2</v>
      </c>
      <c r="F134" s="12" t="s">
        <v>307</v>
      </c>
      <c r="G134" s="15"/>
    </row>
    <row r="135" spans="1:7" ht="15" x14ac:dyDescent="0.2">
      <c r="A135" s="11">
        <f t="shared" si="1"/>
        <v>125</v>
      </c>
      <c r="B135" s="12" t="s">
        <v>296</v>
      </c>
      <c r="C135" s="13" t="s">
        <v>232</v>
      </c>
      <c r="D135" s="21" t="s">
        <v>394</v>
      </c>
      <c r="E135" s="14">
        <v>1</v>
      </c>
      <c r="F135" s="12" t="s">
        <v>361</v>
      </c>
      <c r="G135" s="19"/>
    </row>
    <row r="136" spans="1:7" ht="15" x14ac:dyDescent="0.2">
      <c r="A136" s="11">
        <f t="shared" si="1"/>
        <v>126</v>
      </c>
      <c r="B136" s="18" t="s">
        <v>336</v>
      </c>
      <c r="C136" s="29" t="s">
        <v>337</v>
      </c>
      <c r="D136" s="21" t="s">
        <v>394</v>
      </c>
      <c r="E136" s="14">
        <v>1</v>
      </c>
      <c r="F136" s="12" t="s">
        <v>338</v>
      </c>
      <c r="G136" s="15"/>
    </row>
    <row r="137" spans="1:7" ht="15" x14ac:dyDescent="0.2">
      <c r="A137" s="11">
        <f t="shared" si="1"/>
        <v>127</v>
      </c>
      <c r="B137" s="12" t="s">
        <v>164</v>
      </c>
      <c r="C137" s="13" t="s">
        <v>165</v>
      </c>
      <c r="D137" s="21" t="s">
        <v>392</v>
      </c>
      <c r="E137" s="14">
        <v>0</v>
      </c>
      <c r="F137" s="12" t="s">
        <v>166</v>
      </c>
      <c r="G137" s="15"/>
    </row>
    <row r="138" spans="1:7" ht="15" x14ac:dyDescent="0.2">
      <c r="A138" s="11">
        <f t="shared" ref="A138:A153" si="2">ROW()-10</f>
        <v>128</v>
      </c>
      <c r="B138" s="12" t="s">
        <v>275</v>
      </c>
      <c r="C138" s="13" t="s">
        <v>276</v>
      </c>
      <c r="D138" s="21" t="s">
        <v>394</v>
      </c>
      <c r="E138" s="14">
        <v>1</v>
      </c>
      <c r="F138" s="12" t="s">
        <v>365</v>
      </c>
      <c r="G138" s="15"/>
    </row>
    <row r="139" spans="1:7" ht="15" x14ac:dyDescent="0.2">
      <c r="A139" s="11">
        <f t="shared" si="2"/>
        <v>129</v>
      </c>
      <c r="B139" s="13" t="s">
        <v>297</v>
      </c>
      <c r="C139" s="13" t="s">
        <v>298</v>
      </c>
      <c r="D139" s="21" t="s">
        <v>394</v>
      </c>
      <c r="E139" s="14">
        <v>1</v>
      </c>
      <c r="F139" s="12" t="s">
        <v>299</v>
      </c>
      <c r="G139" s="15"/>
    </row>
    <row r="140" spans="1:7" ht="15" x14ac:dyDescent="0.2">
      <c r="A140" s="11">
        <f t="shared" si="2"/>
        <v>130</v>
      </c>
      <c r="B140" s="12" t="s">
        <v>139</v>
      </c>
      <c r="C140" s="13" t="s">
        <v>140</v>
      </c>
      <c r="D140" s="21" t="s">
        <v>394</v>
      </c>
      <c r="E140" s="14">
        <v>3</v>
      </c>
      <c r="F140" s="12" t="s">
        <v>141</v>
      </c>
      <c r="G140" s="15"/>
    </row>
    <row r="141" spans="1:7" ht="15" x14ac:dyDescent="0.2">
      <c r="A141" s="11">
        <f t="shared" si="2"/>
        <v>131</v>
      </c>
      <c r="B141" s="12" t="s">
        <v>144</v>
      </c>
      <c r="C141" s="13" t="s">
        <v>145</v>
      </c>
      <c r="D141" s="21" t="s">
        <v>394</v>
      </c>
      <c r="E141" s="14">
        <v>1</v>
      </c>
      <c r="F141" s="12" t="s">
        <v>146</v>
      </c>
      <c r="G141" s="15"/>
    </row>
    <row r="142" spans="1:7" ht="15" x14ac:dyDescent="0.2">
      <c r="A142" s="11">
        <f t="shared" si="2"/>
        <v>132</v>
      </c>
      <c r="B142" s="12" t="s">
        <v>147</v>
      </c>
      <c r="C142" s="13" t="s">
        <v>148</v>
      </c>
      <c r="D142" s="21" t="s">
        <v>394</v>
      </c>
      <c r="E142" s="14">
        <v>2</v>
      </c>
      <c r="F142" s="12" t="s">
        <v>332</v>
      </c>
      <c r="G142" s="15"/>
    </row>
    <row r="143" spans="1:7" ht="15" x14ac:dyDescent="0.2">
      <c r="A143" s="11">
        <f t="shared" si="2"/>
        <v>133</v>
      </c>
      <c r="B143" s="12" t="s">
        <v>152</v>
      </c>
      <c r="C143" s="13" t="s">
        <v>153</v>
      </c>
      <c r="D143" s="21" t="s">
        <v>394</v>
      </c>
      <c r="E143" s="14">
        <v>2</v>
      </c>
      <c r="F143" s="12" t="s">
        <v>154</v>
      </c>
      <c r="G143" s="15"/>
    </row>
    <row r="144" spans="1:7" ht="15" x14ac:dyDescent="0.2">
      <c r="A144" s="11">
        <f t="shared" si="2"/>
        <v>134</v>
      </c>
      <c r="B144" s="12" t="s">
        <v>167</v>
      </c>
      <c r="C144" s="13" t="s">
        <v>168</v>
      </c>
      <c r="D144" s="21" t="s">
        <v>394</v>
      </c>
      <c r="E144" s="14">
        <v>1</v>
      </c>
      <c r="F144" s="12" t="s">
        <v>169</v>
      </c>
      <c r="G144" s="15"/>
    </row>
    <row r="145" spans="1:7" ht="15" x14ac:dyDescent="0.2">
      <c r="A145" s="11">
        <f t="shared" si="2"/>
        <v>135</v>
      </c>
      <c r="B145" s="12" t="s">
        <v>173</v>
      </c>
      <c r="C145" s="13" t="s">
        <v>174</v>
      </c>
      <c r="D145" s="21" t="s">
        <v>394</v>
      </c>
      <c r="E145" s="14">
        <v>1</v>
      </c>
      <c r="F145" s="12" t="s">
        <v>175</v>
      </c>
      <c r="G145" s="15"/>
    </row>
    <row r="146" spans="1:7" ht="15" x14ac:dyDescent="0.2">
      <c r="A146" s="11">
        <f t="shared" si="2"/>
        <v>136</v>
      </c>
      <c r="B146" s="12" t="s">
        <v>170</v>
      </c>
      <c r="C146" s="13" t="s">
        <v>171</v>
      </c>
      <c r="D146" s="21" t="s">
        <v>394</v>
      </c>
      <c r="E146" s="14">
        <v>1</v>
      </c>
      <c r="F146" s="12" t="s">
        <v>172</v>
      </c>
      <c r="G146" s="15"/>
    </row>
    <row r="147" spans="1:7" ht="15" x14ac:dyDescent="0.2">
      <c r="A147" s="11">
        <f t="shared" si="2"/>
        <v>137</v>
      </c>
      <c r="B147" s="12" t="s">
        <v>149</v>
      </c>
      <c r="C147" s="13" t="s">
        <v>150</v>
      </c>
      <c r="D147" s="21" t="s">
        <v>394</v>
      </c>
      <c r="E147" s="14">
        <v>1</v>
      </c>
      <c r="F147" s="12" t="s">
        <v>151</v>
      </c>
      <c r="G147" s="15"/>
    </row>
    <row r="148" spans="1:7" ht="15" x14ac:dyDescent="0.2">
      <c r="A148" s="11">
        <f t="shared" si="2"/>
        <v>138</v>
      </c>
      <c r="B148" s="12" t="s">
        <v>230</v>
      </c>
      <c r="C148" s="13" t="s">
        <v>231</v>
      </c>
      <c r="D148" s="21" t="s">
        <v>394</v>
      </c>
      <c r="E148" s="14">
        <v>1</v>
      </c>
      <c r="F148" s="12" t="s">
        <v>163</v>
      </c>
      <c r="G148" s="15"/>
    </row>
    <row r="149" spans="1:7" ht="15" x14ac:dyDescent="0.2">
      <c r="A149" s="11">
        <f t="shared" si="2"/>
        <v>139</v>
      </c>
      <c r="B149" s="12" t="s">
        <v>187</v>
      </c>
      <c r="C149" s="13" t="s">
        <v>188</v>
      </c>
      <c r="D149" s="21" t="s">
        <v>394</v>
      </c>
      <c r="E149" s="14">
        <v>1</v>
      </c>
      <c r="F149" s="12" t="s">
        <v>189</v>
      </c>
      <c r="G149" s="15"/>
    </row>
    <row r="150" spans="1:7" ht="15" x14ac:dyDescent="0.2">
      <c r="A150" s="11">
        <f t="shared" si="2"/>
        <v>140</v>
      </c>
      <c r="B150" s="12" t="s">
        <v>136</v>
      </c>
      <c r="C150" s="13" t="s">
        <v>137</v>
      </c>
      <c r="D150" s="21" t="s">
        <v>394</v>
      </c>
      <c r="E150" s="14">
        <v>1</v>
      </c>
      <c r="F150" s="12" t="s">
        <v>138</v>
      </c>
      <c r="G150" s="15"/>
    </row>
    <row r="151" spans="1:7" ht="15" x14ac:dyDescent="0.2">
      <c r="A151" s="11">
        <f t="shared" si="2"/>
        <v>141</v>
      </c>
      <c r="B151" s="13" t="s">
        <v>92</v>
      </c>
      <c r="C151" s="12" t="s">
        <v>93</v>
      </c>
      <c r="D151" s="21" t="s">
        <v>394</v>
      </c>
      <c r="E151" s="14">
        <v>1</v>
      </c>
      <c r="F151" s="12" t="s">
        <v>94</v>
      </c>
      <c r="G151" s="15"/>
    </row>
    <row r="152" spans="1:7" ht="15" x14ac:dyDescent="0.2">
      <c r="A152" s="11">
        <f t="shared" si="2"/>
        <v>142</v>
      </c>
      <c r="B152" s="13" t="s">
        <v>211</v>
      </c>
      <c r="C152" s="17" t="s">
        <v>206</v>
      </c>
      <c r="D152" s="21" t="s">
        <v>394</v>
      </c>
      <c r="E152" s="14">
        <v>1</v>
      </c>
      <c r="F152" s="12" t="s">
        <v>97</v>
      </c>
      <c r="G152" s="15"/>
    </row>
    <row r="153" spans="1:7" ht="15" x14ac:dyDescent="0.2">
      <c r="A153" s="11">
        <f t="shared" si="2"/>
        <v>143</v>
      </c>
      <c r="B153" s="12" t="s">
        <v>408</v>
      </c>
      <c r="C153" s="13" t="s">
        <v>409</v>
      </c>
      <c r="D153" s="21" t="s">
        <v>394</v>
      </c>
      <c r="E153" s="14">
        <v>1</v>
      </c>
      <c r="F153" s="12"/>
      <c r="G153" s="15"/>
    </row>
    <row r="154" spans="1:7" ht="15.75" x14ac:dyDescent="0.2">
      <c r="A154" s="57"/>
      <c r="B154" s="29"/>
      <c r="C154" s="58"/>
      <c r="D154" s="43"/>
      <c r="E154" s="32"/>
      <c r="F154" s="44"/>
      <c r="G154" s="39"/>
    </row>
  </sheetData>
  <mergeCells count="14">
    <mergeCell ref="A9:G9"/>
    <mergeCell ref="A5:D5"/>
    <mergeCell ref="F5:G5"/>
    <mergeCell ref="A8:D8"/>
    <mergeCell ref="F8:G8"/>
    <mergeCell ref="A7:D7"/>
    <mergeCell ref="A4:G4"/>
    <mergeCell ref="A6:D6"/>
    <mergeCell ref="F6:G6"/>
    <mergeCell ref="F7:G7"/>
    <mergeCell ref="A1:G1"/>
    <mergeCell ref="A2:D3"/>
    <mergeCell ref="E2:E3"/>
    <mergeCell ref="F2:G3"/>
  </mergeCells>
  <phoneticPr fontId="1" type="noConversion"/>
  <pageMargins left="0.75" right="0.75" top="1" bottom="1" header="0.5" footer="0.5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Tennant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Milun</dc:creator>
  <cp:lastModifiedBy>Hawkins, Charles</cp:lastModifiedBy>
  <cp:lastPrinted>2007-09-05T16:23:28Z</cp:lastPrinted>
  <dcterms:created xsi:type="dcterms:W3CDTF">2006-04-24T15:27:49Z</dcterms:created>
  <dcterms:modified xsi:type="dcterms:W3CDTF">2022-07-14T18:35:46Z</dcterms:modified>
</cp:coreProperties>
</file>